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New folder\"/>
    </mc:Choice>
  </mc:AlternateContent>
  <xr:revisionPtr revIDLastSave="0" documentId="13_ncr:1_{31497D7C-3259-49F8-A9CB-98A6705A6F12}" xr6:coauthVersionLast="45" xr6:coauthVersionMax="45" xr10:uidLastSave="{00000000-0000-0000-0000-000000000000}"/>
  <bookViews>
    <workbookView xWindow="-120" yWindow="-120" windowWidth="15600" windowHeight="11160" tabRatio="891" xr2:uid="{00000000-000D-0000-FFFF-FFFF00000000}"/>
  </bookViews>
  <sheets>
    <sheet name="Roll Number" sheetId="21" r:id="rId1"/>
    <sheet name="Main file" sheetId="20" r:id="rId2"/>
  </sheets>
  <definedNames>
    <definedName name="_xlnm._FilterDatabase" localSheetId="1" hidden="1">'Main file'!$B$1:$F$1385</definedName>
    <definedName name="asdf">'Main file'!$B$1:$F$1382</definedName>
    <definedName name="exam" localSheetId="1">'Main file'!$B$1:$H$1382</definedName>
    <definedName name="exam">#REF!</definedName>
    <definedName name="_xlnm.Extract" localSheetId="1">'Main file'!#REF!</definedName>
    <definedName name="helper">'Main file'!$A$1:$G$1373</definedName>
    <definedName name="helper2">'Main file'!$1:$1048576</definedName>
    <definedName name="irfan">'Main file'!$B$1:$G$1382</definedName>
    <definedName name="_xlnm.Print_Area" localSheetId="1">'Main file'!$A$1:$G$1386</definedName>
    <definedName name="_xlnm.Print_Area" localSheetId="0">'Roll Number'!$B$1:$F$19</definedName>
    <definedName name="_xlnm.Print_Titles" localSheetId="1">'Main file'!$1:$1</definedName>
  </definedNames>
  <calcPr calcId="181029"/>
</workbook>
</file>

<file path=xl/calcChain.xml><?xml version="1.0" encoding="utf-8"?>
<calcChain xmlns="http://schemas.openxmlformats.org/spreadsheetml/2006/main">
  <c r="C6" i="21" l="1"/>
  <c r="A1382" i="20"/>
  <c r="A1383" i="20"/>
  <c r="A1374" i="20"/>
  <c r="A1375" i="20"/>
  <c r="A1376" i="20"/>
  <c r="A1377" i="20"/>
  <c r="A1378" i="20"/>
  <c r="A1379" i="20"/>
  <c r="A1380" i="20"/>
  <c r="A1381" i="20"/>
  <c r="A3" i="20"/>
  <c r="C7" i="21" s="1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209" i="20"/>
  <c r="A210" i="20"/>
  <c r="A211" i="20"/>
  <c r="A212" i="20"/>
  <c r="A213" i="20"/>
  <c r="A214" i="20"/>
  <c r="A215" i="20"/>
  <c r="A216" i="20"/>
  <c r="A217" i="20"/>
  <c r="A218" i="20"/>
  <c r="A219" i="20"/>
  <c r="A220" i="20"/>
  <c r="A221" i="20"/>
  <c r="A222" i="20"/>
  <c r="A223" i="20"/>
  <c r="A224" i="20"/>
  <c r="A225" i="20"/>
  <c r="A226" i="20"/>
  <c r="A227" i="20"/>
  <c r="A228" i="20"/>
  <c r="A229" i="20"/>
  <c r="A230" i="20"/>
  <c r="A231" i="20"/>
  <c r="A232" i="20"/>
  <c r="A233" i="20"/>
  <c r="A234" i="20"/>
  <c r="A235" i="20"/>
  <c r="A236" i="20"/>
  <c r="A237" i="20"/>
  <c r="A238" i="20"/>
  <c r="A239" i="20"/>
  <c r="A240" i="20"/>
  <c r="A241" i="20"/>
  <c r="A242" i="20"/>
  <c r="A243" i="20"/>
  <c r="A244" i="20"/>
  <c r="A245" i="20"/>
  <c r="A246" i="20"/>
  <c r="A247" i="20"/>
  <c r="A248" i="20"/>
  <c r="A249" i="20"/>
  <c r="A250" i="20"/>
  <c r="A251" i="20"/>
  <c r="A252" i="20"/>
  <c r="A253" i="20"/>
  <c r="A254" i="20"/>
  <c r="A255" i="20"/>
  <c r="A256" i="20"/>
  <c r="A257" i="20"/>
  <c r="A258" i="20"/>
  <c r="A259" i="20"/>
  <c r="A260" i="20"/>
  <c r="A261" i="20"/>
  <c r="A262" i="20"/>
  <c r="A263" i="20"/>
  <c r="A264" i="20"/>
  <c r="A265" i="20"/>
  <c r="A266" i="20"/>
  <c r="A267" i="20"/>
  <c r="A268" i="20"/>
  <c r="A269" i="20"/>
  <c r="A270" i="20"/>
  <c r="A271" i="20"/>
  <c r="A272" i="20"/>
  <c r="A273" i="20"/>
  <c r="A274" i="20"/>
  <c r="A275" i="20"/>
  <c r="A276" i="20"/>
  <c r="A277" i="20"/>
  <c r="A278" i="20"/>
  <c r="A279" i="20"/>
  <c r="A280" i="20"/>
  <c r="A281" i="20"/>
  <c r="A282" i="20"/>
  <c r="A283" i="20"/>
  <c r="A284" i="20"/>
  <c r="A285" i="20"/>
  <c r="A286" i="20"/>
  <c r="A287" i="20"/>
  <c r="A288" i="20"/>
  <c r="A289" i="20"/>
  <c r="A290" i="20"/>
  <c r="A291" i="20"/>
  <c r="A292" i="20"/>
  <c r="A293" i="20"/>
  <c r="A294" i="20"/>
  <c r="A295" i="20"/>
  <c r="A296" i="20"/>
  <c r="A297" i="20"/>
  <c r="A298" i="20"/>
  <c r="A299" i="20"/>
  <c r="A300" i="20"/>
  <c r="A301" i="20"/>
  <c r="A302" i="20"/>
  <c r="A303" i="20"/>
  <c r="A304" i="20"/>
  <c r="A305" i="20"/>
  <c r="A306" i="20"/>
  <c r="A307" i="20"/>
  <c r="A308" i="20"/>
  <c r="A309" i="20"/>
  <c r="A310" i="20"/>
  <c r="A311" i="20"/>
  <c r="A312" i="20"/>
  <c r="A313" i="20"/>
  <c r="A314" i="20"/>
  <c r="A315" i="20"/>
  <c r="A316" i="20"/>
  <c r="A317" i="20"/>
  <c r="A318" i="20"/>
  <c r="A319" i="20"/>
  <c r="A320" i="20"/>
  <c r="A321" i="20"/>
  <c r="A322" i="20"/>
  <c r="A323" i="20"/>
  <c r="A324" i="20"/>
  <c r="A325" i="20"/>
  <c r="A326" i="20"/>
  <c r="A327" i="20"/>
  <c r="A328" i="20"/>
  <c r="A329" i="20"/>
  <c r="A330" i="20"/>
  <c r="A331" i="20"/>
  <c r="A332" i="20"/>
  <c r="A333" i="20"/>
  <c r="A334" i="20"/>
  <c r="A335" i="20"/>
  <c r="A336" i="20"/>
  <c r="A337" i="20"/>
  <c r="A338" i="20"/>
  <c r="A339" i="20"/>
  <c r="A340" i="20"/>
  <c r="A341" i="20"/>
  <c r="A342" i="20"/>
  <c r="A343" i="20"/>
  <c r="A344" i="20"/>
  <c r="A345" i="20"/>
  <c r="A346" i="20"/>
  <c r="A347" i="20"/>
  <c r="A348" i="20"/>
  <c r="A349" i="20"/>
  <c r="A350" i="20"/>
  <c r="A351" i="20"/>
  <c r="A352" i="20"/>
  <c r="A353" i="20"/>
  <c r="A354" i="20"/>
  <c r="A355" i="20"/>
  <c r="A356" i="20"/>
  <c r="A357" i="20"/>
  <c r="A358" i="20"/>
  <c r="A359" i="20"/>
  <c r="A360" i="20"/>
  <c r="A361" i="20"/>
  <c r="A362" i="20"/>
  <c r="A363" i="20"/>
  <c r="A364" i="20"/>
  <c r="A365" i="20"/>
  <c r="A366" i="20"/>
  <c r="A367" i="20"/>
  <c r="A368" i="20"/>
  <c r="A369" i="20"/>
  <c r="A370" i="20"/>
  <c r="A371" i="20"/>
  <c r="A372" i="20"/>
  <c r="A373" i="20"/>
  <c r="A374" i="20"/>
  <c r="A375" i="20"/>
  <c r="A376" i="20"/>
  <c r="A377" i="20"/>
  <c r="A378" i="20"/>
  <c r="A379" i="20"/>
  <c r="A380" i="20"/>
  <c r="A381" i="20"/>
  <c r="A382" i="20"/>
  <c r="A383" i="20"/>
  <c r="A384" i="20"/>
  <c r="A385" i="20"/>
  <c r="A386" i="20"/>
  <c r="A387" i="20"/>
  <c r="A388" i="20"/>
  <c r="A389" i="20"/>
  <c r="A390" i="20"/>
  <c r="A391" i="20"/>
  <c r="A392" i="20"/>
  <c r="A393" i="20"/>
  <c r="A394" i="20"/>
  <c r="A395" i="20"/>
  <c r="A396" i="20"/>
  <c r="A397" i="20"/>
  <c r="A398" i="20"/>
  <c r="A399" i="20"/>
  <c r="A400" i="20"/>
  <c r="A401" i="20"/>
  <c r="A402" i="20"/>
  <c r="A403" i="20"/>
  <c r="A404" i="20"/>
  <c r="A405" i="20"/>
  <c r="A406" i="20"/>
  <c r="A407" i="20"/>
  <c r="A408" i="20"/>
  <c r="A409" i="20"/>
  <c r="A410" i="20"/>
  <c r="A411" i="20"/>
  <c r="A412" i="20"/>
  <c r="A413" i="20"/>
  <c r="A414" i="20"/>
  <c r="A415" i="20"/>
  <c r="A416" i="20"/>
  <c r="A417" i="20"/>
  <c r="A418" i="20"/>
  <c r="A419" i="20"/>
  <c r="A420" i="20"/>
  <c r="A421" i="20"/>
  <c r="A422" i="20"/>
  <c r="A423" i="20"/>
  <c r="A424" i="20"/>
  <c r="A425" i="20"/>
  <c r="A426" i="20"/>
  <c r="A427" i="20"/>
  <c r="A428" i="20"/>
  <c r="A429" i="20"/>
  <c r="A430" i="20"/>
  <c r="A431" i="20"/>
  <c r="A432" i="20"/>
  <c r="A433" i="20"/>
  <c r="A434" i="20"/>
  <c r="A435" i="20"/>
  <c r="A436" i="20"/>
  <c r="A437" i="20"/>
  <c r="A438" i="20"/>
  <c r="A439" i="20"/>
  <c r="A440" i="20"/>
  <c r="A441" i="20"/>
  <c r="A442" i="20"/>
  <c r="A443" i="20"/>
  <c r="A444" i="20"/>
  <c r="A445" i="20"/>
  <c r="A446" i="20"/>
  <c r="A447" i="20"/>
  <c r="A448" i="20"/>
  <c r="A449" i="20"/>
  <c r="A450" i="20"/>
  <c r="A451" i="20"/>
  <c r="A452" i="20"/>
  <c r="A453" i="20"/>
  <c r="A454" i="20"/>
  <c r="A455" i="20"/>
  <c r="A456" i="20"/>
  <c r="A457" i="20"/>
  <c r="A458" i="20"/>
  <c r="A459" i="20"/>
  <c r="A460" i="20"/>
  <c r="A461" i="20"/>
  <c r="A462" i="20"/>
  <c r="A463" i="20"/>
  <c r="A464" i="20"/>
  <c r="A465" i="20"/>
  <c r="A466" i="20"/>
  <c r="A467" i="20"/>
  <c r="A468" i="20"/>
  <c r="A469" i="20"/>
  <c r="A470" i="20"/>
  <c r="A471" i="20"/>
  <c r="A472" i="20"/>
  <c r="A473" i="20"/>
  <c r="A474" i="20"/>
  <c r="A475" i="20"/>
  <c r="A476" i="20"/>
  <c r="A477" i="20"/>
  <c r="A478" i="20"/>
  <c r="A479" i="20"/>
  <c r="A480" i="20"/>
  <c r="A481" i="20"/>
  <c r="A482" i="20"/>
  <c r="A483" i="20"/>
  <c r="A484" i="20"/>
  <c r="A485" i="20"/>
  <c r="A486" i="20"/>
  <c r="A487" i="20"/>
  <c r="A488" i="20"/>
  <c r="A489" i="20"/>
  <c r="A490" i="20"/>
  <c r="A491" i="20"/>
  <c r="A492" i="20"/>
  <c r="A493" i="20"/>
  <c r="A494" i="20"/>
  <c r="A495" i="20"/>
  <c r="A496" i="20"/>
  <c r="A497" i="20"/>
  <c r="A498" i="20"/>
  <c r="A499" i="20"/>
  <c r="A500" i="20"/>
  <c r="A501" i="20"/>
  <c r="A502" i="20"/>
  <c r="A503" i="20"/>
  <c r="A504" i="20"/>
  <c r="A505" i="20"/>
  <c r="A506" i="20"/>
  <c r="A507" i="20"/>
  <c r="A508" i="20"/>
  <c r="A509" i="20"/>
  <c r="A510" i="20"/>
  <c r="A511" i="20"/>
  <c r="A512" i="20"/>
  <c r="A513" i="20"/>
  <c r="A514" i="20"/>
  <c r="A515" i="20"/>
  <c r="A516" i="20"/>
  <c r="A517" i="20"/>
  <c r="A518" i="20"/>
  <c r="A519" i="20"/>
  <c r="A520" i="20"/>
  <c r="A521" i="20"/>
  <c r="A522" i="20"/>
  <c r="A523" i="20"/>
  <c r="A524" i="20"/>
  <c r="A525" i="20"/>
  <c r="A526" i="20"/>
  <c r="A527" i="20"/>
  <c r="A528" i="20"/>
  <c r="A529" i="20"/>
  <c r="A530" i="20"/>
  <c r="A531" i="20"/>
  <c r="A532" i="20"/>
  <c r="A533" i="20"/>
  <c r="A534" i="20"/>
  <c r="A535" i="20"/>
  <c r="A536" i="20"/>
  <c r="A537" i="20"/>
  <c r="A538" i="20"/>
  <c r="A539" i="20"/>
  <c r="A540" i="20"/>
  <c r="A541" i="20"/>
  <c r="A542" i="20"/>
  <c r="A543" i="20"/>
  <c r="A544" i="20"/>
  <c r="A545" i="20"/>
  <c r="A546" i="20"/>
  <c r="A547" i="20"/>
  <c r="A548" i="20"/>
  <c r="A549" i="20"/>
  <c r="A550" i="20"/>
  <c r="A551" i="20"/>
  <c r="A552" i="20"/>
  <c r="A553" i="20"/>
  <c r="A554" i="20"/>
  <c r="A555" i="20"/>
  <c r="A556" i="20"/>
  <c r="A557" i="20"/>
  <c r="A558" i="20"/>
  <c r="A559" i="20"/>
  <c r="A560" i="20"/>
  <c r="A561" i="20"/>
  <c r="A562" i="20"/>
  <c r="A563" i="20"/>
  <c r="A564" i="20"/>
  <c r="A565" i="20"/>
  <c r="A566" i="20"/>
  <c r="A567" i="20"/>
  <c r="A568" i="20"/>
  <c r="A569" i="20"/>
  <c r="A570" i="20"/>
  <c r="A571" i="20"/>
  <c r="A572" i="20"/>
  <c r="A573" i="20"/>
  <c r="A574" i="20"/>
  <c r="A575" i="20"/>
  <c r="A576" i="20"/>
  <c r="A577" i="20"/>
  <c r="A578" i="20"/>
  <c r="A579" i="20"/>
  <c r="A580" i="20"/>
  <c r="A581" i="20"/>
  <c r="A582" i="20"/>
  <c r="A583" i="20"/>
  <c r="A584" i="20"/>
  <c r="A585" i="20"/>
  <c r="A586" i="20"/>
  <c r="A587" i="20"/>
  <c r="A588" i="20"/>
  <c r="A589" i="20"/>
  <c r="A590" i="20"/>
  <c r="A591" i="20"/>
  <c r="A592" i="20"/>
  <c r="A593" i="20"/>
  <c r="A594" i="20"/>
  <c r="A595" i="20"/>
  <c r="A596" i="20"/>
  <c r="A597" i="20"/>
  <c r="A598" i="20"/>
  <c r="A599" i="20"/>
  <c r="A600" i="20"/>
  <c r="A601" i="20"/>
  <c r="A602" i="20"/>
  <c r="A603" i="20"/>
  <c r="A604" i="20"/>
  <c r="A605" i="20"/>
  <c r="A606" i="20"/>
  <c r="A607" i="20"/>
  <c r="A608" i="20"/>
  <c r="A609" i="20"/>
  <c r="A610" i="20"/>
  <c r="A611" i="20"/>
  <c r="A612" i="20"/>
  <c r="A613" i="20"/>
  <c r="A614" i="20"/>
  <c r="A615" i="20"/>
  <c r="A616" i="20"/>
  <c r="A617" i="20"/>
  <c r="A618" i="20"/>
  <c r="A619" i="20"/>
  <c r="A620" i="20"/>
  <c r="A621" i="20"/>
  <c r="A622" i="20"/>
  <c r="A623" i="20"/>
  <c r="A624" i="20"/>
  <c r="A625" i="20"/>
  <c r="A626" i="20"/>
  <c r="A627" i="20"/>
  <c r="A628" i="20"/>
  <c r="A629" i="20"/>
  <c r="A630" i="20"/>
  <c r="A631" i="20"/>
  <c r="A632" i="20"/>
  <c r="A633" i="20"/>
  <c r="A634" i="20"/>
  <c r="A635" i="20"/>
  <c r="A636" i="20"/>
  <c r="A637" i="20"/>
  <c r="A638" i="20"/>
  <c r="A639" i="20"/>
  <c r="A640" i="20"/>
  <c r="A641" i="20"/>
  <c r="A642" i="20"/>
  <c r="A643" i="20"/>
  <c r="A644" i="20"/>
  <c r="A645" i="20"/>
  <c r="A646" i="20"/>
  <c r="A647" i="20"/>
  <c r="A648" i="20"/>
  <c r="A649" i="20"/>
  <c r="A650" i="20"/>
  <c r="A651" i="20"/>
  <c r="A652" i="20"/>
  <c r="A653" i="20"/>
  <c r="A654" i="20"/>
  <c r="A655" i="20"/>
  <c r="A656" i="20"/>
  <c r="A657" i="20"/>
  <c r="A658" i="20"/>
  <c r="A659" i="20"/>
  <c r="A660" i="20"/>
  <c r="A661" i="20"/>
  <c r="A662" i="20"/>
  <c r="A663" i="20"/>
  <c r="A664" i="20"/>
  <c r="A665" i="20"/>
  <c r="A666" i="20"/>
  <c r="A667" i="20"/>
  <c r="A668" i="20"/>
  <c r="A669" i="20"/>
  <c r="A670" i="20"/>
  <c r="A671" i="20"/>
  <c r="A672" i="20"/>
  <c r="A673" i="20"/>
  <c r="A674" i="20"/>
  <c r="A675" i="20"/>
  <c r="A676" i="20"/>
  <c r="A677" i="20"/>
  <c r="A678" i="20"/>
  <c r="A679" i="20"/>
  <c r="A680" i="20"/>
  <c r="A681" i="20"/>
  <c r="A682" i="20"/>
  <c r="A683" i="20"/>
  <c r="A684" i="20"/>
  <c r="A685" i="20"/>
  <c r="A686" i="20"/>
  <c r="A687" i="20"/>
  <c r="A688" i="20"/>
  <c r="A689" i="20"/>
  <c r="A690" i="20"/>
  <c r="A691" i="20"/>
  <c r="A692" i="20"/>
  <c r="A693" i="20"/>
  <c r="A694" i="20"/>
  <c r="A695" i="20"/>
  <c r="A696" i="20"/>
  <c r="A697" i="20"/>
  <c r="A698" i="20"/>
  <c r="A699" i="20"/>
  <c r="A700" i="20"/>
  <c r="A701" i="20"/>
  <c r="A702" i="20"/>
  <c r="A703" i="20"/>
  <c r="A704" i="20"/>
  <c r="A705" i="20"/>
  <c r="A706" i="20"/>
  <c r="A707" i="20"/>
  <c r="A708" i="20"/>
  <c r="A709" i="20"/>
  <c r="A710" i="20"/>
  <c r="A711" i="20"/>
  <c r="A712" i="20"/>
  <c r="A713" i="20"/>
  <c r="A714" i="20"/>
  <c r="A715" i="20"/>
  <c r="A716" i="20"/>
  <c r="A717" i="20"/>
  <c r="A718" i="20"/>
  <c r="A719" i="20"/>
  <c r="A720" i="20"/>
  <c r="A721" i="20"/>
  <c r="A722" i="20"/>
  <c r="A723" i="20"/>
  <c r="A724" i="20"/>
  <c r="A725" i="20"/>
  <c r="A726" i="20"/>
  <c r="A727" i="20"/>
  <c r="A728" i="20"/>
  <c r="A729" i="20"/>
  <c r="A730" i="20"/>
  <c r="A731" i="20"/>
  <c r="A732" i="20"/>
  <c r="A733" i="20"/>
  <c r="A734" i="20"/>
  <c r="A735" i="20"/>
  <c r="A736" i="20"/>
  <c r="A737" i="20"/>
  <c r="A738" i="20"/>
  <c r="A739" i="20"/>
  <c r="A740" i="20"/>
  <c r="A741" i="20"/>
  <c r="A742" i="20"/>
  <c r="A743" i="20"/>
  <c r="A744" i="20"/>
  <c r="A745" i="20"/>
  <c r="A746" i="20"/>
  <c r="A747" i="20"/>
  <c r="A748" i="20"/>
  <c r="A749" i="20"/>
  <c r="A750" i="20"/>
  <c r="A751" i="20"/>
  <c r="A752" i="20"/>
  <c r="A753" i="20"/>
  <c r="A754" i="20"/>
  <c r="A755" i="20"/>
  <c r="A756" i="20"/>
  <c r="A757" i="20"/>
  <c r="A758" i="20"/>
  <c r="A759" i="20"/>
  <c r="A760" i="20"/>
  <c r="A761" i="20"/>
  <c r="A762" i="20"/>
  <c r="A763" i="20"/>
  <c r="A764" i="20"/>
  <c r="A765" i="20"/>
  <c r="A766" i="20"/>
  <c r="A767" i="20"/>
  <c r="A768" i="20"/>
  <c r="A769" i="20"/>
  <c r="A770" i="20"/>
  <c r="A771" i="20"/>
  <c r="A772" i="20"/>
  <c r="A773" i="20"/>
  <c r="A774" i="20"/>
  <c r="A775" i="20"/>
  <c r="A776" i="20"/>
  <c r="A777" i="20"/>
  <c r="A778" i="20"/>
  <c r="A779" i="20"/>
  <c r="A780" i="20"/>
  <c r="A781" i="20"/>
  <c r="A782" i="20"/>
  <c r="A783" i="20"/>
  <c r="A784" i="20"/>
  <c r="A785" i="20"/>
  <c r="A786" i="20"/>
  <c r="A787" i="20"/>
  <c r="A788" i="20"/>
  <c r="A789" i="20"/>
  <c r="A790" i="20"/>
  <c r="A791" i="20"/>
  <c r="A792" i="20"/>
  <c r="A793" i="20"/>
  <c r="A794" i="20"/>
  <c r="A795" i="20"/>
  <c r="A796" i="20"/>
  <c r="A797" i="20"/>
  <c r="A798" i="20"/>
  <c r="A799" i="20"/>
  <c r="A800" i="20"/>
  <c r="A801" i="20"/>
  <c r="A802" i="20"/>
  <c r="A803" i="20"/>
  <c r="A804" i="20"/>
  <c r="A805" i="20"/>
  <c r="A806" i="20"/>
  <c r="A807" i="20"/>
  <c r="A808" i="20"/>
  <c r="A809" i="20"/>
  <c r="A810" i="20"/>
  <c r="A811" i="20"/>
  <c r="A812" i="20"/>
  <c r="A813" i="20"/>
  <c r="A814" i="20"/>
  <c r="A815" i="20"/>
  <c r="A816" i="20"/>
  <c r="A817" i="20"/>
  <c r="A818" i="20"/>
  <c r="A819" i="20"/>
  <c r="A820" i="20"/>
  <c r="A821" i="20"/>
  <c r="A822" i="20"/>
  <c r="A823" i="20"/>
  <c r="A824" i="20"/>
  <c r="A825" i="20"/>
  <c r="A826" i="20"/>
  <c r="A827" i="20"/>
  <c r="A828" i="20"/>
  <c r="A829" i="20"/>
  <c r="A830" i="20"/>
  <c r="A831" i="20"/>
  <c r="A832" i="20"/>
  <c r="A833" i="20"/>
  <c r="A834" i="20"/>
  <c r="A835" i="20"/>
  <c r="A836" i="20"/>
  <c r="A837" i="20"/>
  <c r="A838" i="20"/>
  <c r="A839" i="20"/>
  <c r="A840" i="20"/>
  <c r="A841" i="20"/>
  <c r="A842" i="20"/>
  <c r="A843" i="20"/>
  <c r="A844" i="20"/>
  <c r="A845" i="20"/>
  <c r="A846" i="20"/>
  <c r="A847" i="20"/>
  <c r="A848" i="20"/>
  <c r="A849" i="20"/>
  <c r="A850" i="20"/>
  <c r="A851" i="20"/>
  <c r="A852" i="20"/>
  <c r="A853" i="20"/>
  <c r="A854" i="20"/>
  <c r="A855" i="20"/>
  <c r="A856" i="20"/>
  <c r="A857" i="20"/>
  <c r="A858" i="20"/>
  <c r="A859" i="20"/>
  <c r="A860" i="20"/>
  <c r="A861" i="20"/>
  <c r="A862" i="20"/>
  <c r="A863" i="20"/>
  <c r="A864" i="20"/>
  <c r="A865" i="20"/>
  <c r="A866" i="20"/>
  <c r="A867" i="20"/>
  <c r="A868" i="20"/>
  <c r="A869" i="20"/>
  <c r="A870" i="20"/>
  <c r="A871" i="20"/>
  <c r="A872" i="20"/>
  <c r="A873" i="20"/>
  <c r="A874" i="20"/>
  <c r="A875" i="20"/>
  <c r="A876" i="20"/>
  <c r="A877" i="20"/>
  <c r="A878" i="20"/>
  <c r="A879" i="20"/>
  <c r="A880" i="20"/>
  <c r="A881" i="20"/>
  <c r="A882" i="20"/>
  <c r="A883" i="20"/>
  <c r="A884" i="20"/>
  <c r="A885" i="20"/>
  <c r="A886" i="20"/>
  <c r="A887" i="20"/>
  <c r="A888" i="20"/>
  <c r="A889" i="20"/>
  <c r="A890" i="20"/>
  <c r="A891" i="20"/>
  <c r="A892" i="20"/>
  <c r="A893" i="20"/>
  <c r="A894" i="20"/>
  <c r="A895" i="20"/>
  <c r="A896" i="20"/>
  <c r="A897" i="20"/>
  <c r="A898" i="20"/>
  <c r="A899" i="20"/>
  <c r="A900" i="20"/>
  <c r="A901" i="20"/>
  <c r="A902" i="20"/>
  <c r="A903" i="20"/>
  <c r="A904" i="20"/>
  <c r="A905" i="20"/>
  <c r="A906" i="20"/>
  <c r="A907" i="20"/>
  <c r="A908" i="20"/>
  <c r="A909" i="20"/>
  <c r="A910" i="20"/>
  <c r="A911" i="20"/>
  <c r="A912" i="20"/>
  <c r="A913" i="20"/>
  <c r="A914" i="20"/>
  <c r="A915" i="20"/>
  <c r="A916" i="20"/>
  <c r="A917" i="20"/>
  <c r="A918" i="20"/>
  <c r="A919" i="20"/>
  <c r="A920" i="20"/>
  <c r="A921" i="20"/>
  <c r="A922" i="20"/>
  <c r="A923" i="20"/>
  <c r="A924" i="20"/>
  <c r="A925" i="20"/>
  <c r="A926" i="20"/>
  <c r="A927" i="20"/>
  <c r="A928" i="20"/>
  <c r="A929" i="20"/>
  <c r="A930" i="20"/>
  <c r="A931" i="20"/>
  <c r="A932" i="20"/>
  <c r="A933" i="20"/>
  <c r="A934" i="20"/>
  <c r="A935" i="20"/>
  <c r="A936" i="20"/>
  <c r="A937" i="20"/>
  <c r="A938" i="20"/>
  <c r="A939" i="20"/>
  <c r="A940" i="20"/>
  <c r="A941" i="20"/>
  <c r="A942" i="20"/>
  <c r="A943" i="20"/>
  <c r="A944" i="20"/>
  <c r="A945" i="20"/>
  <c r="A946" i="20"/>
  <c r="A947" i="20"/>
  <c r="A948" i="20"/>
  <c r="A949" i="20"/>
  <c r="A950" i="20"/>
  <c r="A951" i="20"/>
  <c r="A952" i="20"/>
  <c r="A953" i="20"/>
  <c r="A954" i="20"/>
  <c r="A955" i="20"/>
  <c r="A956" i="20"/>
  <c r="A957" i="20"/>
  <c r="A958" i="20"/>
  <c r="A959" i="20"/>
  <c r="A960" i="20"/>
  <c r="A961" i="20"/>
  <c r="A962" i="20"/>
  <c r="A963" i="20"/>
  <c r="A964" i="20"/>
  <c r="A965" i="20"/>
  <c r="A966" i="20"/>
  <c r="A967" i="20"/>
  <c r="A968" i="20"/>
  <c r="A969" i="20"/>
  <c r="A970" i="20"/>
  <c r="A971" i="20"/>
  <c r="A972" i="20"/>
  <c r="A973" i="20"/>
  <c r="A974" i="20"/>
  <c r="A975" i="20"/>
  <c r="A976" i="20"/>
  <c r="A977" i="20"/>
  <c r="A978" i="20"/>
  <c r="A979" i="20"/>
  <c r="A980" i="20"/>
  <c r="A981" i="20"/>
  <c r="A982" i="20"/>
  <c r="A983" i="20"/>
  <c r="A984" i="20"/>
  <c r="A985" i="20"/>
  <c r="A986" i="20"/>
  <c r="A987" i="20"/>
  <c r="A988" i="20"/>
  <c r="A989" i="20"/>
  <c r="A990" i="20"/>
  <c r="A991" i="20"/>
  <c r="A992" i="20"/>
  <c r="A993" i="20"/>
  <c r="A994" i="20"/>
  <c r="A995" i="20"/>
  <c r="A996" i="20"/>
  <c r="A997" i="20"/>
  <c r="A998" i="20"/>
  <c r="A999" i="20"/>
  <c r="A1000" i="20"/>
  <c r="A1001" i="20"/>
  <c r="A1002" i="20"/>
  <c r="A1003" i="20"/>
  <c r="A1004" i="20"/>
  <c r="A1005" i="20"/>
  <c r="A1006" i="20"/>
  <c r="A1007" i="20"/>
  <c r="A1008" i="20"/>
  <c r="A1009" i="20"/>
  <c r="A1010" i="20"/>
  <c r="A1011" i="20"/>
  <c r="A1012" i="20"/>
  <c r="A1013" i="20"/>
  <c r="A1014" i="20"/>
  <c r="A1015" i="20"/>
  <c r="A1016" i="20"/>
  <c r="A1017" i="20"/>
  <c r="A1018" i="20"/>
  <c r="A1019" i="20"/>
  <c r="A1020" i="20"/>
  <c r="A1021" i="20"/>
  <c r="A1022" i="20"/>
  <c r="A1023" i="20"/>
  <c r="A1024" i="20"/>
  <c r="A1025" i="20"/>
  <c r="A1026" i="20"/>
  <c r="A1027" i="20"/>
  <c r="A1028" i="20"/>
  <c r="A1029" i="20"/>
  <c r="A1030" i="20"/>
  <c r="A1031" i="20"/>
  <c r="A1032" i="20"/>
  <c r="A1033" i="20"/>
  <c r="A1034" i="20"/>
  <c r="A1035" i="20"/>
  <c r="A1036" i="20"/>
  <c r="A1037" i="20"/>
  <c r="A1038" i="20"/>
  <c r="A1039" i="20"/>
  <c r="A1040" i="20"/>
  <c r="A1041" i="20"/>
  <c r="A1042" i="20"/>
  <c r="A1043" i="20"/>
  <c r="A1044" i="20"/>
  <c r="A1045" i="20"/>
  <c r="A1046" i="20"/>
  <c r="A1047" i="20"/>
  <c r="A1048" i="20"/>
  <c r="A1049" i="20"/>
  <c r="A1050" i="20"/>
  <c r="A1051" i="20"/>
  <c r="A1052" i="20"/>
  <c r="A1053" i="20"/>
  <c r="A1054" i="20"/>
  <c r="A1055" i="20"/>
  <c r="A1056" i="20"/>
  <c r="A1057" i="20"/>
  <c r="A1058" i="20"/>
  <c r="A1059" i="20"/>
  <c r="A1060" i="20"/>
  <c r="A1061" i="20"/>
  <c r="A1062" i="20"/>
  <c r="A1063" i="20"/>
  <c r="A1064" i="20"/>
  <c r="A1065" i="20"/>
  <c r="A1066" i="20"/>
  <c r="A1067" i="20"/>
  <c r="A1068" i="20"/>
  <c r="A1069" i="20"/>
  <c r="A1070" i="20"/>
  <c r="A1071" i="20"/>
  <c r="A1072" i="20"/>
  <c r="A1073" i="20"/>
  <c r="A1074" i="20"/>
  <c r="A1075" i="20"/>
  <c r="A1076" i="20"/>
  <c r="A1077" i="20"/>
  <c r="A1078" i="20"/>
  <c r="A1079" i="20"/>
  <c r="A1080" i="20"/>
  <c r="A1081" i="20"/>
  <c r="A1082" i="20"/>
  <c r="A1083" i="20"/>
  <c r="A1084" i="20"/>
  <c r="A1085" i="20"/>
  <c r="A1086" i="20"/>
  <c r="A1087" i="20"/>
  <c r="A1088" i="20"/>
  <c r="A1089" i="20"/>
  <c r="A1090" i="20"/>
  <c r="A1091" i="20"/>
  <c r="A1092" i="20"/>
  <c r="A1093" i="20"/>
  <c r="A1094" i="20"/>
  <c r="A1095" i="20"/>
  <c r="A1096" i="20"/>
  <c r="A1097" i="20"/>
  <c r="A1098" i="20"/>
  <c r="A1099" i="20"/>
  <c r="A1100" i="20"/>
  <c r="A1101" i="20"/>
  <c r="A1102" i="20"/>
  <c r="A1103" i="20"/>
  <c r="A1104" i="20"/>
  <c r="A1105" i="20"/>
  <c r="A1106" i="20"/>
  <c r="A1107" i="20"/>
  <c r="A1108" i="20"/>
  <c r="A1109" i="20"/>
  <c r="A1110" i="20"/>
  <c r="A1111" i="20"/>
  <c r="A1112" i="20"/>
  <c r="A1113" i="20"/>
  <c r="A1114" i="20"/>
  <c r="A1115" i="20"/>
  <c r="A1116" i="20"/>
  <c r="A1117" i="20"/>
  <c r="A1118" i="20"/>
  <c r="A1119" i="20"/>
  <c r="A1120" i="20"/>
  <c r="A1121" i="20"/>
  <c r="A1122" i="20"/>
  <c r="A1123" i="20"/>
  <c r="A1124" i="20"/>
  <c r="A1125" i="20"/>
  <c r="A1126" i="20"/>
  <c r="A1127" i="20"/>
  <c r="A1128" i="20"/>
  <c r="A1129" i="20"/>
  <c r="A1130" i="20"/>
  <c r="A1131" i="20"/>
  <c r="A1132" i="20"/>
  <c r="A1133" i="20"/>
  <c r="A1134" i="20"/>
  <c r="A1135" i="20"/>
  <c r="A1136" i="20"/>
  <c r="A1137" i="20"/>
  <c r="A1138" i="20"/>
  <c r="A1139" i="20"/>
  <c r="A1140" i="20"/>
  <c r="A1141" i="20"/>
  <c r="A1142" i="20"/>
  <c r="A1143" i="20"/>
  <c r="A1144" i="20"/>
  <c r="A1145" i="20"/>
  <c r="A1146" i="20"/>
  <c r="A1147" i="20"/>
  <c r="A1148" i="20"/>
  <c r="A1149" i="20"/>
  <c r="A1150" i="20"/>
  <c r="A1151" i="20"/>
  <c r="A1152" i="20"/>
  <c r="A1153" i="20"/>
  <c r="A1154" i="20"/>
  <c r="A1155" i="20"/>
  <c r="A1156" i="20"/>
  <c r="A1157" i="20"/>
  <c r="A1158" i="20"/>
  <c r="A1159" i="20"/>
  <c r="A1160" i="20"/>
  <c r="A1161" i="20"/>
  <c r="A1162" i="20"/>
  <c r="A1163" i="20"/>
  <c r="A1164" i="20"/>
  <c r="A1165" i="20"/>
  <c r="A1166" i="20"/>
  <c r="A1167" i="20"/>
  <c r="A1168" i="20"/>
  <c r="A1169" i="20"/>
  <c r="A1170" i="20"/>
  <c r="A1171" i="20"/>
  <c r="A1172" i="20"/>
  <c r="A1173" i="20"/>
  <c r="A1174" i="20"/>
  <c r="A1175" i="20"/>
  <c r="A1176" i="20"/>
  <c r="A1177" i="20"/>
  <c r="A1178" i="20"/>
  <c r="A1179" i="20"/>
  <c r="A1180" i="20"/>
  <c r="A1181" i="20"/>
  <c r="A1182" i="20"/>
  <c r="A1183" i="20"/>
  <c r="A1184" i="20"/>
  <c r="A1185" i="20"/>
  <c r="A1186" i="20"/>
  <c r="A1187" i="20"/>
  <c r="A1188" i="20"/>
  <c r="A1189" i="20"/>
  <c r="A1190" i="20"/>
  <c r="A1191" i="20"/>
  <c r="A1192" i="20"/>
  <c r="A1193" i="20"/>
  <c r="A1194" i="20"/>
  <c r="A1195" i="20"/>
  <c r="A1196" i="20"/>
  <c r="A1197" i="20"/>
  <c r="A1198" i="20"/>
  <c r="A1199" i="20"/>
  <c r="A1200" i="20"/>
  <c r="A1201" i="20"/>
  <c r="A1202" i="20"/>
  <c r="A1203" i="20"/>
  <c r="A1204" i="20"/>
  <c r="A1205" i="20"/>
  <c r="A1206" i="20"/>
  <c r="A1207" i="20"/>
  <c r="A1208" i="20"/>
  <c r="A1209" i="20"/>
  <c r="A1210" i="20"/>
  <c r="A1211" i="20"/>
  <c r="A1212" i="20"/>
  <c r="A1213" i="20"/>
  <c r="A1214" i="20"/>
  <c r="A1215" i="20"/>
  <c r="A1216" i="20"/>
  <c r="A1217" i="20"/>
  <c r="A1218" i="20"/>
  <c r="A1219" i="20"/>
  <c r="A1220" i="20"/>
  <c r="A1221" i="20"/>
  <c r="A1222" i="20"/>
  <c r="A1223" i="20"/>
  <c r="A1224" i="20"/>
  <c r="A1225" i="20"/>
  <c r="A1226" i="20"/>
  <c r="A1227" i="20"/>
  <c r="A1228" i="20"/>
  <c r="A1229" i="20"/>
  <c r="A1230" i="20"/>
  <c r="A1231" i="20"/>
  <c r="A1232" i="20"/>
  <c r="A1233" i="20"/>
  <c r="A1234" i="20"/>
  <c r="A1235" i="20"/>
  <c r="A1236" i="20"/>
  <c r="A1237" i="20"/>
  <c r="A1238" i="20"/>
  <c r="A1239" i="20"/>
  <c r="A1240" i="20"/>
  <c r="A1241" i="20"/>
  <c r="A1242" i="20"/>
  <c r="A1243" i="20"/>
  <c r="A1244" i="20"/>
  <c r="A1245" i="20"/>
  <c r="A1246" i="20"/>
  <c r="A1247" i="20"/>
  <c r="A1248" i="20"/>
  <c r="A1249" i="20"/>
  <c r="A1250" i="20"/>
  <c r="A1251" i="20"/>
  <c r="A1252" i="20"/>
  <c r="A1253" i="20"/>
  <c r="A1254" i="20"/>
  <c r="A1255" i="20"/>
  <c r="A1256" i="20"/>
  <c r="A1257" i="20"/>
  <c r="A1258" i="20"/>
  <c r="A1259" i="20"/>
  <c r="A1260" i="20"/>
  <c r="A1261" i="20"/>
  <c r="A1262" i="20"/>
  <c r="A1263" i="20"/>
  <c r="A1264" i="20"/>
  <c r="A1265" i="20"/>
  <c r="A1266" i="20"/>
  <c r="A1267" i="20"/>
  <c r="A1268" i="20"/>
  <c r="A1269" i="20"/>
  <c r="A1270" i="20"/>
  <c r="A1271" i="20"/>
  <c r="A1272" i="20"/>
  <c r="A1273" i="20"/>
  <c r="A1274" i="20"/>
  <c r="A1275" i="20"/>
  <c r="A1276" i="20"/>
  <c r="A1277" i="20"/>
  <c r="A1278" i="20"/>
  <c r="A1279" i="20"/>
  <c r="A1280" i="20"/>
  <c r="A1281" i="20"/>
  <c r="A1282" i="20"/>
  <c r="A1283" i="20"/>
  <c r="A1284" i="20"/>
  <c r="A1285" i="20"/>
  <c r="A1286" i="20"/>
  <c r="A1287" i="20"/>
  <c r="A1288" i="20"/>
  <c r="A1289" i="20"/>
  <c r="A1290" i="20"/>
  <c r="A1291" i="20"/>
  <c r="A1292" i="20"/>
  <c r="A1293" i="20"/>
  <c r="A1294" i="20"/>
  <c r="A1295" i="20"/>
  <c r="A1296" i="20"/>
  <c r="A1297" i="20"/>
  <c r="A1298" i="20"/>
  <c r="A1299" i="20"/>
  <c r="A1300" i="20"/>
  <c r="A1301" i="20"/>
  <c r="A1302" i="20"/>
  <c r="A1303" i="20"/>
  <c r="A1304" i="20"/>
  <c r="A1305" i="20"/>
  <c r="A1306" i="20"/>
  <c r="A1307" i="20"/>
  <c r="A1308" i="20"/>
  <c r="A1309" i="20"/>
  <c r="A1310" i="20"/>
  <c r="A1311" i="20"/>
  <c r="A1312" i="20"/>
  <c r="A1313" i="20"/>
  <c r="A1314" i="20"/>
  <c r="A1315" i="20"/>
  <c r="A1316" i="20"/>
  <c r="A1317" i="20"/>
  <c r="A1318" i="20"/>
  <c r="A1319" i="20"/>
  <c r="A1320" i="20"/>
  <c r="A1321" i="20"/>
  <c r="A1322" i="20"/>
  <c r="A1323" i="20"/>
  <c r="A1324" i="20"/>
  <c r="A1325" i="20"/>
  <c r="A1326" i="20"/>
  <c r="A1327" i="20"/>
  <c r="A1328" i="20"/>
  <c r="A1329" i="20"/>
  <c r="A1330" i="20"/>
  <c r="A1331" i="20"/>
  <c r="A1332" i="20"/>
  <c r="A1333" i="20"/>
  <c r="A1334" i="20"/>
  <c r="A1335" i="20"/>
  <c r="A1336" i="20"/>
  <c r="A1337" i="20"/>
  <c r="A1338" i="20"/>
  <c r="A1339" i="20"/>
  <c r="A1340" i="20"/>
  <c r="A1341" i="20"/>
  <c r="A1342" i="20"/>
  <c r="A1343" i="20"/>
  <c r="A1344" i="20"/>
  <c r="A1345" i="20"/>
  <c r="A1346" i="20"/>
  <c r="A1347" i="20"/>
  <c r="A1348" i="20"/>
  <c r="A1349" i="20"/>
  <c r="A1350" i="20"/>
  <c r="A1351" i="20"/>
  <c r="A1352" i="20"/>
  <c r="A1353" i="20"/>
  <c r="A1354" i="20"/>
  <c r="A1355" i="20"/>
  <c r="A1356" i="20"/>
  <c r="A1357" i="20"/>
  <c r="A1358" i="20"/>
  <c r="A1359" i="20"/>
  <c r="A1360" i="20"/>
  <c r="A1361" i="20"/>
  <c r="A1362" i="20"/>
  <c r="A1363" i="20"/>
  <c r="A1364" i="20"/>
  <c r="A1365" i="20"/>
  <c r="A1366" i="20"/>
  <c r="A1367" i="20"/>
  <c r="A1368" i="20"/>
  <c r="A1369" i="20"/>
  <c r="A1370" i="20"/>
  <c r="A1371" i="20"/>
  <c r="A1372" i="20"/>
  <c r="A1373" i="20"/>
  <c r="A2" i="20"/>
  <c r="C9" i="21" s="1"/>
  <c r="C8" i="21" l="1"/>
  <c r="H1250" i="20"/>
  <c r="H1260" i="20" l="1"/>
  <c r="H1259" i="20"/>
  <c r="H1258" i="20"/>
  <c r="H1257" i="20"/>
  <c r="H1256" i="20"/>
  <c r="H1255" i="20"/>
  <c r="H1254" i="20"/>
  <c r="H1253" i="20"/>
  <c r="H1252" i="20"/>
  <c r="H1251" i="20"/>
  <c r="H1261" i="20" l="1"/>
</calcChain>
</file>

<file path=xl/sharedStrings.xml><?xml version="1.0" encoding="utf-8"?>
<sst xmlns="http://schemas.openxmlformats.org/spreadsheetml/2006/main" count="5558" uniqueCount="2356">
  <si>
    <t>D.I.Khan</t>
  </si>
  <si>
    <t>Faisalabad</t>
  </si>
  <si>
    <t>Karachi</t>
  </si>
  <si>
    <t>Kohat</t>
  </si>
  <si>
    <t>Rawalpindi</t>
  </si>
  <si>
    <t>Sialkot</t>
  </si>
  <si>
    <t>Swabi</t>
  </si>
  <si>
    <t>STUDENT NAME</t>
  </si>
  <si>
    <t>FATHER NAME</t>
  </si>
  <si>
    <t>EXAM CNTRE</t>
  </si>
  <si>
    <t>MOB NO</t>
  </si>
  <si>
    <t>Muhammad Abdullah</t>
  </si>
  <si>
    <t>Nisar Muhammad</t>
  </si>
  <si>
    <t>Sameer Ahmad</t>
  </si>
  <si>
    <t>Safeer Ahmad</t>
  </si>
  <si>
    <t>Muhammad Faizan Khan</t>
  </si>
  <si>
    <t>Safeer Ullah Khan</t>
  </si>
  <si>
    <t>Shahab Ahmad</t>
  </si>
  <si>
    <t>Muhammad Amin 
Khan</t>
  </si>
  <si>
    <t>Muhammad Saim Khan</t>
  </si>
  <si>
    <t>Naseem Ullah</t>
  </si>
  <si>
    <t>Muhammad Anas</t>
  </si>
  <si>
    <t>Younas Khan</t>
  </si>
  <si>
    <t>Muhammad Ahmad</t>
  </si>
  <si>
    <t>Khalid Mehmood</t>
  </si>
  <si>
    <t>Muhammad Wasay</t>
  </si>
  <si>
    <t>Sohail Ehsan Khan</t>
  </si>
  <si>
    <t>Arbab Luqman Khan</t>
  </si>
  <si>
    <t>Arbab Qadir Khan</t>
  </si>
  <si>
    <t>Muhammad Saad</t>
  </si>
  <si>
    <t>Muhammad Sadiq</t>
  </si>
  <si>
    <t>Kabeer Qadir Khan</t>
  </si>
  <si>
    <t>Qadir Khan</t>
  </si>
  <si>
    <t>Abbottabad</t>
  </si>
  <si>
    <t>Muhammad Bilal</t>
  </si>
  <si>
    <t>Muhammad Nazeer</t>
  </si>
  <si>
    <t>Muhammad Irfan Khan</t>
  </si>
  <si>
    <t>Zohaib Ali Syed</t>
  </si>
  <si>
    <t>Syed Bakht Shah</t>
  </si>
  <si>
    <t>Syed Asad Manzoor</t>
  </si>
  <si>
    <t>Syed Manzoor Shah</t>
  </si>
  <si>
    <t>Sahil Khan</t>
  </si>
  <si>
    <t>Mahtab Khan</t>
  </si>
  <si>
    <t>Muhammad Shaheer 
Khan</t>
  </si>
  <si>
    <t>Hidayat Ullah khan</t>
  </si>
  <si>
    <t>Muhammad Talha 
Hamayun</t>
  </si>
  <si>
    <t>Muhammad Hamayun
Khan</t>
  </si>
  <si>
    <t>Ahmad Taimoor</t>
  </si>
  <si>
    <t>Taimoor Muhammad 
Jaffar</t>
  </si>
  <si>
    <t>Muhammad Rizwan</t>
  </si>
  <si>
    <t>Sadiq Ali</t>
  </si>
  <si>
    <t>Sohaib Anwar</t>
  </si>
  <si>
    <t>Anwar Khan</t>
  </si>
  <si>
    <t>Mudasser Faraz Khattak</t>
  </si>
  <si>
    <t>Said Ul Abrar Khan</t>
  </si>
  <si>
    <t>Shah Muhammad Sultan 
Shirazi</t>
  </si>
  <si>
    <t>Syed Nusrat Ali Shah</t>
  </si>
  <si>
    <t>Ahmad Irfan</t>
  </si>
  <si>
    <t>Muhammad Sufyan</t>
  </si>
  <si>
    <t>Muhammad Imran</t>
  </si>
  <si>
    <t>Muhammad Rehan Khan</t>
  </si>
  <si>
    <t>Muhammad Saleem 
Khan</t>
  </si>
  <si>
    <t>Atif Ahmad</t>
  </si>
  <si>
    <t>Ahmad Ali</t>
  </si>
  <si>
    <t>Muhammad Hassan Khan</t>
  </si>
  <si>
    <t>Ghafoor Ali Khan</t>
  </si>
  <si>
    <t>Syed Asad Ali</t>
  </si>
  <si>
    <t>Syed Shakir Ali</t>
  </si>
  <si>
    <t>Abdul Rehman</t>
  </si>
  <si>
    <t>Abdul Latif</t>
  </si>
  <si>
    <t>Israr Bettani</t>
  </si>
  <si>
    <t>Noor Muhammad</t>
  </si>
  <si>
    <t>Dawood Khan</t>
  </si>
  <si>
    <t>Javid Ahmad</t>
  </si>
  <si>
    <t>Ameer Hamza</t>
  </si>
  <si>
    <t>Muhammad Zafar 
Khan</t>
  </si>
  <si>
    <t>Rayyan Ahmad Khan</t>
  </si>
  <si>
    <t>Akhtar Ayaz</t>
  </si>
  <si>
    <t>ZaifUllah</t>
  </si>
  <si>
    <t>Israr Ahmad</t>
  </si>
  <si>
    <t>Shah Fahad</t>
  </si>
  <si>
    <t>Aiman Shah</t>
  </si>
  <si>
    <t>Ali Khan</t>
  </si>
  <si>
    <t>Niaz Ali Khan</t>
  </si>
  <si>
    <t>Hasnat Babar</t>
  </si>
  <si>
    <t>Muhammad Hayat 
Khan Babar</t>
  </si>
  <si>
    <t>Sohaib Ul Haq</t>
  </si>
  <si>
    <t>Ifzal Ul Haq</t>
  </si>
  <si>
    <t>Maqsood Ul Amin 
Safi</t>
  </si>
  <si>
    <t>Haseeb Ullah Khan</t>
  </si>
  <si>
    <t>Feroz Khan</t>
  </si>
  <si>
    <t>Muhammad Shaheer 
Paracha</t>
  </si>
  <si>
    <t>Muhammad Sheraz
Paracha</t>
  </si>
  <si>
    <t>Muhammad Yahya Shad</t>
  </si>
  <si>
    <t>Dr. Anwar Ali Shad</t>
  </si>
  <si>
    <t>Ryaan Durrani</t>
  </si>
  <si>
    <t>Amer Durrani</t>
  </si>
  <si>
    <t>Bazeed Khan</t>
  </si>
  <si>
    <t>Dilawar Khan</t>
  </si>
  <si>
    <t>Muhammad Haider 
Saleem</t>
  </si>
  <si>
    <t>Umer Saleem</t>
  </si>
  <si>
    <t>Mudasir Saleem Khan</t>
  </si>
  <si>
    <t>Saleem Khan</t>
  </si>
  <si>
    <t>Hasan Ali Khan</t>
  </si>
  <si>
    <t>Muhammad Sher Ali 
Khan</t>
  </si>
  <si>
    <t>Muhammad Ibrahim Gul</t>
  </si>
  <si>
    <t>Gul Tayaz Khan</t>
  </si>
  <si>
    <t>Farhan Khan</t>
  </si>
  <si>
    <t>Rafi Ullah Khan</t>
  </si>
  <si>
    <t>Muhammad Qasim</t>
  </si>
  <si>
    <t>Taufeeq Ejaz</t>
  </si>
  <si>
    <t>Mazhar Iqbal</t>
  </si>
  <si>
    <t>Javed Iqbal</t>
  </si>
  <si>
    <t>Afzaal Khan</t>
  </si>
  <si>
    <t>Muhammad Afsar Khan</t>
  </si>
  <si>
    <t>Khurram Shahzad</t>
  </si>
  <si>
    <t>Muhammad Zaid</t>
  </si>
  <si>
    <t>Nisar Khan</t>
  </si>
  <si>
    <t>Ihsan Ullah</t>
  </si>
  <si>
    <t>Ashraf Ali</t>
  </si>
  <si>
    <t>Muhammad Yahya Khan</t>
  </si>
  <si>
    <t>Muhammad Naeem</t>
  </si>
  <si>
    <t>Muhammad Hussain</t>
  </si>
  <si>
    <t>Zafar Iqbal</t>
  </si>
  <si>
    <t>Jamal Shah</t>
  </si>
  <si>
    <t>Khadim Shah</t>
  </si>
  <si>
    <t>Ali Jalil</t>
  </si>
  <si>
    <t>Haji Abdul Jalil Khan</t>
  </si>
  <si>
    <t>Muhammad Sarim Khan</t>
  </si>
  <si>
    <t>Muhammad Fahim Ul
Ehsan Khan</t>
  </si>
  <si>
    <t>Danyal Fayaz</t>
  </si>
  <si>
    <t>Fayaz Ali</t>
  </si>
  <si>
    <t>Muhammad Obaid Ullah
Khayal</t>
  </si>
  <si>
    <t>Khayal Nawab</t>
  </si>
  <si>
    <t>Touseef Zaman</t>
  </si>
  <si>
    <t>Ali Zaman</t>
  </si>
  <si>
    <t>Moosa Khan</t>
  </si>
  <si>
    <t>Naveed Ahmad</t>
  </si>
  <si>
    <t>Muhammad Shaheer 
Qazi</t>
  </si>
  <si>
    <t>Muhammad Ehsan 
Qazi</t>
  </si>
  <si>
    <t>Abbas Kaka Khail</t>
  </si>
  <si>
    <t>Mustaqim Shah</t>
  </si>
  <si>
    <t>Muhammad Abdul Basit
Tahseen</t>
  </si>
  <si>
    <t>Tahseen Sattar Khan</t>
  </si>
  <si>
    <t>Muhammad Khurram 
Sohail Paracha</t>
  </si>
  <si>
    <t>Sohail Aziz Paracha</t>
  </si>
  <si>
    <t>Johar Ali</t>
  </si>
  <si>
    <t>Mathi Ullah</t>
  </si>
  <si>
    <t>Rahman Wazir</t>
  </si>
  <si>
    <t>Shayan Khan Durrani</t>
  </si>
  <si>
    <t>Nasir Khan</t>
  </si>
  <si>
    <t>Sangeen Khan</t>
  </si>
  <si>
    <t>Hidayat Ullah</t>
  </si>
  <si>
    <t>Attaullah Khan</t>
  </si>
  <si>
    <t>Bakhtawar Khan</t>
  </si>
  <si>
    <t>Tausif Ullah Khan</t>
  </si>
  <si>
    <t>Arshad Ali</t>
  </si>
  <si>
    <t>Muhammad Haris 
Farooq</t>
  </si>
  <si>
    <t>Muhammad Farooq</t>
  </si>
  <si>
    <t>Saad Ali Yousafzai</t>
  </si>
  <si>
    <t>Asghar Ali</t>
  </si>
  <si>
    <t>Irfan Ullah</t>
  </si>
  <si>
    <t>Muhammad Saad Irfan</t>
  </si>
  <si>
    <t>Muhammad Ahsan Khan</t>
  </si>
  <si>
    <t>Muhammad Tariq</t>
  </si>
  <si>
    <t>Muhammad Danyal</t>
  </si>
  <si>
    <t>Muhammad Shabir</t>
  </si>
  <si>
    <t>Muhammad Ilyas</t>
  </si>
  <si>
    <t>Muhammad Saeed</t>
  </si>
  <si>
    <t>Haseeb Ahmad</t>
  </si>
  <si>
    <t>Noor Alam</t>
  </si>
  <si>
    <t>Sajjad Muhammad</t>
  </si>
  <si>
    <t>Zubair Muhammad</t>
  </si>
  <si>
    <t>Muhammad Safyan</t>
  </si>
  <si>
    <t>Amir Sultan Khan</t>
  </si>
  <si>
    <t>Muhammad Zaid Khan</t>
  </si>
  <si>
    <t>Rooh Ul Amin</t>
  </si>
  <si>
    <t>Muhammad Muzammil
Khan</t>
  </si>
  <si>
    <t>Muhammad Safdar
Khan</t>
  </si>
  <si>
    <t>Muneeb Khan</t>
  </si>
  <si>
    <t>Arshad Zaman</t>
  </si>
  <si>
    <t>Abdullah Mohmand</t>
  </si>
  <si>
    <t>Naseer Ahmad</t>
  </si>
  <si>
    <t>Abdul Basit</t>
  </si>
  <si>
    <t>Abdul Hadi</t>
  </si>
  <si>
    <t>Muhammad Ibrahim</t>
  </si>
  <si>
    <t>Shah Iran</t>
  </si>
  <si>
    <t>Abdul Saad Malik</t>
  </si>
  <si>
    <t>Abdul Asad</t>
  </si>
  <si>
    <t>Zain Ul Qamar</t>
  </si>
  <si>
    <t>Shams Ul Qamar</t>
  </si>
  <si>
    <t>Muhammad Saad 
Khattak</t>
  </si>
  <si>
    <t>Ibrar Gul</t>
  </si>
  <si>
    <t>Tahir Shah</t>
  </si>
  <si>
    <t>Arman Ali</t>
  </si>
  <si>
    <t>Jawad Khan</t>
  </si>
  <si>
    <t>Muhammad Zeeshan 
Iqbal</t>
  </si>
  <si>
    <t>Biland Iqbal</t>
  </si>
  <si>
    <t>Huzaifa Ali</t>
  </si>
  <si>
    <t>Zafar Ali</t>
  </si>
  <si>
    <t>Sohaib Ullah</t>
  </si>
  <si>
    <t>Ghani Sher</t>
  </si>
  <si>
    <t>Muhammad Rohail 
Ahmad</t>
  </si>
  <si>
    <t>Raza Khan</t>
  </si>
  <si>
    <t>Shayan Abdullah</t>
  </si>
  <si>
    <t>Muhammad Arif</t>
  </si>
  <si>
    <t>Farhan Anwar</t>
  </si>
  <si>
    <t>Anwar Ali</t>
  </si>
  <si>
    <t>Muhammad Saif Ullah
Khayal</t>
  </si>
  <si>
    <t>Ziyab Khan</t>
  </si>
  <si>
    <t>Hazrat Khan</t>
  </si>
  <si>
    <t>Malik Saleem Nawaz</t>
  </si>
  <si>
    <t>Amin Jan</t>
  </si>
  <si>
    <t>Muhammad Yaseen</t>
  </si>
  <si>
    <t>Asif Jan Marwat</t>
  </si>
  <si>
    <t>Muhammad Anwar</t>
  </si>
  <si>
    <t>Salman Khan</t>
  </si>
  <si>
    <t>Roz Muhammad Khan</t>
  </si>
  <si>
    <t>Sikandar Khan</t>
  </si>
  <si>
    <t>Aman Ullah Khan</t>
  </si>
  <si>
    <t>Muhammad Umer Iqbal</t>
  </si>
  <si>
    <t>Arshad Iqbal</t>
  </si>
  <si>
    <t>Muhammad Habib Ullah</t>
  </si>
  <si>
    <t>Ali Hassan</t>
  </si>
  <si>
    <t>Asif Mehmood</t>
  </si>
  <si>
    <t>Ahmed Nawaz</t>
  </si>
  <si>
    <t>Muhammad Nawaz</t>
  </si>
  <si>
    <t>Hamad Ahmad</t>
  </si>
  <si>
    <t>Ahmad Rasheed</t>
  </si>
  <si>
    <t>Fahad Khan</t>
  </si>
  <si>
    <t>Sardar Ali Khan</t>
  </si>
  <si>
    <t>Ayan Farhad</t>
  </si>
  <si>
    <t>Farhad Ali</t>
  </si>
  <si>
    <t>Muhammad Ali Akbar
Khattak</t>
  </si>
  <si>
    <t>Akbar Jan</t>
  </si>
  <si>
    <t>Muhammad Mujtaba Khan</t>
  </si>
  <si>
    <t>Muhammad Akmal
Khan</t>
  </si>
  <si>
    <t>Muhammad Hanzala 
Sajid</t>
  </si>
  <si>
    <t>Muhammad Sajid Khan</t>
  </si>
  <si>
    <t>Furqan Abdullah</t>
  </si>
  <si>
    <t>Jehangir</t>
  </si>
  <si>
    <t>Syed Mustafa Hashim
Bin Waleed</t>
  </si>
  <si>
    <t>Muhammad Waleed</t>
  </si>
  <si>
    <t>Talha Hussain</t>
  </si>
  <si>
    <t>Shafqat Hussain</t>
  </si>
  <si>
    <t>Muhammad Farrukh 
Aslam</t>
  </si>
  <si>
    <t>Aslam Khan</t>
  </si>
  <si>
    <t>Manzar Mustafa</t>
  </si>
  <si>
    <t>Tahir Mustafa</t>
  </si>
  <si>
    <t>Sudais Ahmad Khan
Muneer</t>
  </si>
  <si>
    <t>Muneer Khan</t>
  </si>
  <si>
    <t>Shayan Atif Rehman</t>
  </si>
  <si>
    <t>Ali Rehman</t>
  </si>
  <si>
    <t>Rashid Ahmed</t>
  </si>
  <si>
    <t>Muhammad Sufi</t>
  </si>
  <si>
    <t>Asad Rahim</t>
  </si>
  <si>
    <t>Rahim Ullah</t>
  </si>
  <si>
    <t>Umar Sohail</t>
  </si>
  <si>
    <t>Sohail Khan</t>
  </si>
  <si>
    <t>Hashaam Junaid</t>
  </si>
  <si>
    <t>Junaid Nisar</t>
  </si>
  <si>
    <t>Muhammad Sanan</t>
  </si>
  <si>
    <t>Hameed Ullah Khan</t>
  </si>
  <si>
    <t>Muhammad Owais</t>
  </si>
  <si>
    <t>Muhammad Sabir</t>
  </si>
  <si>
    <t>Abdullah Zaryab</t>
  </si>
  <si>
    <t>Abdul Wadood</t>
  </si>
  <si>
    <t>Muhammad Rayhan
Mustafa</t>
  </si>
  <si>
    <t>Javed Mustafa</t>
  </si>
  <si>
    <t>Sohaib Ali Khan</t>
  </si>
  <si>
    <t>Mushtaq Ali Khan</t>
  </si>
  <si>
    <t>Ahmad Aimal</t>
  </si>
  <si>
    <t>Aimal Jehangir</t>
  </si>
  <si>
    <t>Niaz Wali</t>
  </si>
  <si>
    <t>Arman Tusadaq</t>
  </si>
  <si>
    <t>Sana Ullah Tusadaq</t>
  </si>
  <si>
    <t>Lahore</t>
  </si>
  <si>
    <t>Ahmad Mustafa</t>
  </si>
  <si>
    <t>Imran Ullah Khan</t>
  </si>
  <si>
    <t>Umer Farooq</t>
  </si>
  <si>
    <t>Waqar Ul Mulk</t>
  </si>
  <si>
    <t>M. Nasir Khan</t>
  </si>
  <si>
    <t>Shafqat Ullah</t>
  </si>
  <si>
    <t>Muhammad Muzammil 
Malik</t>
  </si>
  <si>
    <t>Muhammad Yaqoob</t>
  </si>
  <si>
    <t>Hafiz Ahmad Ali Jehangir</t>
  </si>
  <si>
    <t>Abdul Rafay Hayat Khan</t>
  </si>
  <si>
    <t>Sadiq Hayat Khan</t>
  </si>
  <si>
    <t>Muhammad Zuraid Khan</t>
  </si>
  <si>
    <t>Muhammad Atif</t>
  </si>
  <si>
    <t>Muhammad Haris Khan 
Yousafzai</t>
  </si>
  <si>
    <t>Ihtisham Mehmood</t>
  </si>
  <si>
    <t>Sultan Mehmood</t>
  </si>
  <si>
    <t>Mehmood Ul Hassan</t>
  </si>
  <si>
    <t>Sher Afzal</t>
  </si>
  <si>
    <t>Abdur Rauf</t>
  </si>
  <si>
    <t>Fazal Satar</t>
  </si>
  <si>
    <t>Muhammad Hammad</t>
  </si>
  <si>
    <t>Abdul Ghaffar</t>
  </si>
  <si>
    <t>Ilyas Khan</t>
  </si>
  <si>
    <t>Hikmat Khan</t>
  </si>
  <si>
    <t>Sudais Ali</t>
  </si>
  <si>
    <t>Imdad Ali</t>
  </si>
  <si>
    <t>Umair Khan</t>
  </si>
  <si>
    <t>Gulzar Hussain</t>
  </si>
  <si>
    <t>Najam Ul Hassan</t>
  </si>
  <si>
    <t>Zahid Mehmood</t>
  </si>
  <si>
    <t>Jibran Khan</t>
  </si>
  <si>
    <t>Zaheer Ullah Khan</t>
  </si>
  <si>
    <t>Abdullah Wahab</t>
  </si>
  <si>
    <t>Abdul Wahab</t>
  </si>
  <si>
    <t>Sayyad Khan</t>
  </si>
  <si>
    <t>Jalat Khan</t>
  </si>
  <si>
    <t>Waleed Ahmad</t>
  </si>
  <si>
    <t>Ajmal Khan</t>
  </si>
  <si>
    <t>Jalal Khan</t>
  </si>
  <si>
    <t>Muhammad Ashiq</t>
  </si>
  <si>
    <t>Zulfiqar Khan</t>
  </si>
  <si>
    <t>Kaleem Ullah</t>
  </si>
  <si>
    <t>Imtiaz Ullah</t>
  </si>
  <si>
    <t>Muhammad Musa Asif</t>
  </si>
  <si>
    <t>Muhammad Asif</t>
  </si>
  <si>
    <t>Muhammad Jamal Khan</t>
  </si>
  <si>
    <t>Yasir Amin Abbasi</t>
  </si>
  <si>
    <t>Muhammad Salman 
Khalil</t>
  </si>
  <si>
    <t>Ikram Ullah</t>
  </si>
  <si>
    <t>Ali Shan</t>
  </si>
  <si>
    <t>Muhammad Haris</t>
  </si>
  <si>
    <t>Arifullah Khan</t>
  </si>
  <si>
    <t>Muhammad Maaz</t>
  </si>
  <si>
    <t>Noor Ul Amin</t>
  </si>
  <si>
    <t>Rehan Ullah</t>
  </si>
  <si>
    <t>Farman Ullah</t>
  </si>
  <si>
    <t>Muhammad Sudais</t>
  </si>
  <si>
    <t>Ghulam Muhammad</t>
  </si>
  <si>
    <t>Zawar Ahmad Khan</t>
  </si>
  <si>
    <t>Abdul Munhim</t>
  </si>
  <si>
    <t>Abdul Aziz</t>
  </si>
  <si>
    <t>Faisal Ijaz Ahmad</t>
  </si>
  <si>
    <t>Ijaz Ahmad</t>
  </si>
  <si>
    <t>Azlan Shah</t>
  </si>
  <si>
    <t>Jafer Shah</t>
  </si>
  <si>
    <t>Muhammad Furqan
Haider</t>
  </si>
  <si>
    <t>Imran Hussain</t>
  </si>
  <si>
    <t>Khushaal Hameed 
Khattak</t>
  </si>
  <si>
    <t>Basharat Hameed</t>
  </si>
  <si>
    <t>Muhammad Hassam 
Ali Khan</t>
  </si>
  <si>
    <t>Muhammad Aqeel</t>
  </si>
  <si>
    <t>Muhammad Uzair 
Rehman</t>
  </si>
  <si>
    <t>Dalil Ur Rehman</t>
  </si>
  <si>
    <t>Muhammad Wahaj Khan</t>
  </si>
  <si>
    <t>Fida Muhammad</t>
  </si>
  <si>
    <t>Hazaim Ur Rehman</t>
  </si>
  <si>
    <t>Jehan Ali</t>
  </si>
  <si>
    <t>Bilal Khan</t>
  </si>
  <si>
    <t>Muhammad Rohan Khan</t>
  </si>
  <si>
    <t>Nawabzada Rizwan
Khan</t>
  </si>
  <si>
    <t>Muhammad Rayyan Shad</t>
  </si>
  <si>
    <t>Muhammad Ali Shad</t>
  </si>
  <si>
    <t>Saaid Ullah Khattak</t>
  </si>
  <si>
    <t>Jawad Ullah Khattak</t>
  </si>
  <si>
    <t>Muhammad Noor</t>
  </si>
  <si>
    <t>Noor Said Jan</t>
  </si>
  <si>
    <t>Abad Ahmad</t>
  </si>
  <si>
    <t>Eid Gul</t>
  </si>
  <si>
    <t>Misbah Ullah</t>
  </si>
  <si>
    <t>Shahbaz Khan</t>
  </si>
  <si>
    <t>Waqas Niamat Khan</t>
  </si>
  <si>
    <t>Niamat Ullah Khan</t>
  </si>
  <si>
    <t>Muhammad Wasim Jan</t>
  </si>
  <si>
    <t>Muhammad Fahim Jan</t>
  </si>
  <si>
    <t>Muhammad Mustafa Khan</t>
  </si>
  <si>
    <t>Muhammad Hashim 
Khan</t>
  </si>
  <si>
    <t>Sanan Zahoor</t>
  </si>
  <si>
    <t>Zahoor Ul Islam</t>
  </si>
  <si>
    <t>Danyal Zaman</t>
  </si>
  <si>
    <t>Mir Zaman</t>
  </si>
  <si>
    <t>Ijaz Ullah</t>
  </si>
  <si>
    <t>Aleem Khan</t>
  </si>
  <si>
    <t>Arham Hassan</t>
  </si>
  <si>
    <t>Muhammad Tahir</t>
  </si>
  <si>
    <t>Mudassir Ayaz</t>
  </si>
  <si>
    <t>Ayaz Bahadar</t>
  </si>
  <si>
    <t>Afsar Khan</t>
  </si>
  <si>
    <t>Muhammad Idrees</t>
  </si>
  <si>
    <t>Fouz Ullah Khan</t>
  </si>
  <si>
    <t>Zia Ullah</t>
  </si>
  <si>
    <t>Abdur Rehman Khan</t>
  </si>
  <si>
    <t>Muhammad Zubair 
Khan</t>
  </si>
  <si>
    <t>Fareed Anjum</t>
  </si>
  <si>
    <t>Muhammad Anjum Ch</t>
  </si>
  <si>
    <t>Tahir Iqbal</t>
  </si>
  <si>
    <t>Zeeshan Nasir</t>
  </si>
  <si>
    <t>Abdul Nasir</t>
  </si>
  <si>
    <t>Sangeen Shahid Khan</t>
  </si>
  <si>
    <t>Shahid Anwar</t>
  </si>
  <si>
    <t>Waheed Aslam Khan</t>
  </si>
  <si>
    <t>Malik Sami Ullah Khalil</t>
  </si>
  <si>
    <t>Safi Ullah</t>
  </si>
  <si>
    <t>Saad Ullah Malik</t>
  </si>
  <si>
    <t>Malik Anayat Ullah</t>
  </si>
  <si>
    <t>Shayan Khan</t>
  </si>
  <si>
    <t>Jawad Ali</t>
  </si>
  <si>
    <t>Fida Ullah</t>
  </si>
  <si>
    <t>Furqan</t>
  </si>
  <si>
    <t>Roman Abdullah</t>
  </si>
  <si>
    <t>Javed Iqbal Anwar</t>
  </si>
  <si>
    <t>Suleman Faisal</t>
  </si>
  <si>
    <t>Faisal Nauman</t>
  </si>
  <si>
    <t>Muhammad Faizan</t>
  </si>
  <si>
    <t>Mir Muhammad</t>
  </si>
  <si>
    <t>Quetta</t>
  </si>
  <si>
    <t>Niamat Jan</t>
  </si>
  <si>
    <t>Mera Jan</t>
  </si>
  <si>
    <t>Mehran Ullah</t>
  </si>
  <si>
    <t>Jawad Ullah</t>
  </si>
  <si>
    <t>Syed Abubakkar 
Moazzam</t>
  </si>
  <si>
    <t>Moazzam Jan 
Bakhtiar</t>
  </si>
  <si>
    <t>Afnan Khan</t>
  </si>
  <si>
    <t>Atta Ullah Khan</t>
  </si>
  <si>
    <t>Hamza Khan</t>
  </si>
  <si>
    <t>Riaz Khan</t>
  </si>
  <si>
    <t>Muhammad Kafeel</t>
  </si>
  <si>
    <t>Syed Muhammad 
Abdullah</t>
  </si>
  <si>
    <t>Ayan Hussain</t>
  </si>
  <si>
    <t>Sajid Hussain</t>
  </si>
  <si>
    <t>Muhammad Hashir</t>
  </si>
  <si>
    <t>Irshad Ali</t>
  </si>
  <si>
    <t>Hamza Saeed</t>
  </si>
  <si>
    <t>Saeed Anwar</t>
  </si>
  <si>
    <t>Shayan Ahmed</t>
  </si>
  <si>
    <t>Muhammad Anees 
Younas</t>
  </si>
  <si>
    <t>Muhammad Younas</t>
  </si>
  <si>
    <t>Lukmeer Khan</t>
  </si>
  <si>
    <t>Riaz Ahmad</t>
  </si>
  <si>
    <t>Muhammad Amir</t>
  </si>
  <si>
    <t>Ghuncha Gul</t>
  </si>
  <si>
    <t>Khan Muhammad Khan
Kundi</t>
  </si>
  <si>
    <t>Muhammad Amjad 
Khan</t>
  </si>
  <si>
    <t>Muhammad Ali</t>
  </si>
  <si>
    <t>Malik Niaz Hussain</t>
  </si>
  <si>
    <t>Kifayat Ullah Khan</t>
  </si>
  <si>
    <t>Saif Ullah Khan</t>
  </si>
  <si>
    <t>Muhammad Saleh
Hassan</t>
  </si>
  <si>
    <t>Nadeem Hassan Khan</t>
  </si>
  <si>
    <t>Shahroz Shah</t>
  </si>
  <si>
    <t>Shahenshah</t>
  </si>
  <si>
    <t>Muhammad Hassan 
Nawaz</t>
  </si>
  <si>
    <t>Watan Yar</t>
  </si>
  <si>
    <t>Waqar Alam</t>
  </si>
  <si>
    <t>Umar Mujeeb</t>
  </si>
  <si>
    <t>Mujeeb Ur Rehman</t>
  </si>
  <si>
    <t>Saad Aman</t>
  </si>
  <si>
    <t>Khair Ul Amin</t>
  </si>
  <si>
    <t>Danyal Hussain</t>
  </si>
  <si>
    <t>Muhammad Tayyab</t>
  </si>
  <si>
    <t>Zubair Khan</t>
  </si>
  <si>
    <t>Zeeshan Ali Khan</t>
  </si>
  <si>
    <t>Khaista Roz</t>
  </si>
  <si>
    <t>Behram Khan</t>
  </si>
  <si>
    <t>Siraj Afsar</t>
  </si>
  <si>
    <t>Jawad Aman</t>
  </si>
  <si>
    <t>Muhammad Wajdan 
Khattak</t>
  </si>
  <si>
    <t>Abid Ur Rehman</t>
  </si>
  <si>
    <t>Suleman Yousafzai</t>
  </si>
  <si>
    <t>Muhammad Rafiq</t>
  </si>
  <si>
    <t>Muhammad Dawood 
Ali Khan</t>
  </si>
  <si>
    <t>Amshad Ali</t>
  </si>
  <si>
    <t>Muhammad Ali Marwat</t>
  </si>
  <si>
    <t>Marwat Khan</t>
  </si>
  <si>
    <t>Mehran Ubaid</t>
  </si>
  <si>
    <t>Ubaid Ullah khan</t>
  </si>
  <si>
    <t>Khalid Aziz</t>
  </si>
  <si>
    <t>Muhammad Yameen</t>
  </si>
  <si>
    <t>Matti Ullah</t>
  </si>
  <si>
    <t>Muhammad Dawood 
Khan</t>
  </si>
  <si>
    <t>Manjawar Khan</t>
  </si>
  <si>
    <t>Muhammad Zahid</t>
  </si>
  <si>
    <t>Talha Rahman</t>
  </si>
  <si>
    <t>Wali Rahman</t>
  </si>
  <si>
    <t>Talha Irshad</t>
  </si>
  <si>
    <t>Muhammad Irshad</t>
  </si>
  <si>
    <t>Muhammad Nouman</t>
  </si>
  <si>
    <t>Asif Munir</t>
  </si>
  <si>
    <t>Huzaifa Ahmad Khan</t>
  </si>
  <si>
    <t>Syed Arsalan Gilani</t>
  </si>
  <si>
    <t>Syed Shah Hussain</t>
  </si>
  <si>
    <t>Muhammad Ayan</t>
  </si>
  <si>
    <t>Muhammad Javed</t>
  </si>
  <si>
    <t>Muhammad Zaryab</t>
  </si>
  <si>
    <t>Muhammad Sheraz</t>
  </si>
  <si>
    <t>Fareed Ullah Tahir</t>
  </si>
  <si>
    <t>Muhammad Tahir
Nadeem</t>
  </si>
  <si>
    <t>Saad Khan</t>
  </si>
  <si>
    <t>Shafi Khan</t>
  </si>
  <si>
    <t>Gul Zada</t>
  </si>
  <si>
    <t>Muhammad Talha</t>
  </si>
  <si>
    <t>Hazrat Ali Khan</t>
  </si>
  <si>
    <t>Zaid Faiz Ul Amin</t>
  </si>
  <si>
    <t>Faiz Ul Amin</t>
  </si>
  <si>
    <t>Mubashir Sardar</t>
  </si>
  <si>
    <t>Sardar Ali</t>
  </si>
  <si>
    <t>Abid Ullah</t>
  </si>
  <si>
    <t>Zafar Alam</t>
  </si>
  <si>
    <t>Nabeel Asif</t>
  </si>
  <si>
    <t>Sher Asif Khan</t>
  </si>
  <si>
    <t>Hidayat Ullah Khan</t>
  </si>
  <si>
    <t>Inam Ullah Khan</t>
  </si>
  <si>
    <t>Hasher Ishfaq</t>
  </si>
  <si>
    <t>Ishfaq Ullah Khan</t>
  </si>
  <si>
    <t>Muhammad Ahmed</t>
  </si>
  <si>
    <t>Waheed Arif</t>
  </si>
  <si>
    <t>Shehryar Ahmad</t>
  </si>
  <si>
    <t>Nazir Ahmad</t>
  </si>
  <si>
    <t>Hammad Ahmed</t>
  </si>
  <si>
    <t>Muhammad Azlan</t>
  </si>
  <si>
    <t>Farman Ali</t>
  </si>
  <si>
    <t>Musa Khan</t>
  </si>
  <si>
    <t>Azeem Ullah</t>
  </si>
  <si>
    <t>Zaid Ahmad</t>
  </si>
  <si>
    <t>Muhammad Ali Shayan</t>
  </si>
  <si>
    <t>Javed Hamza</t>
  </si>
  <si>
    <t>Samyan Khan</t>
  </si>
  <si>
    <t>Moqsar Khan</t>
  </si>
  <si>
    <t>Muhammad Aamir Khan</t>
  </si>
  <si>
    <t>Rasool Muhammad</t>
  </si>
  <si>
    <t>Muhammad Abbas Khan</t>
  </si>
  <si>
    <t>Muhammad Nadeem 
Khan</t>
  </si>
  <si>
    <t>Hassaan Ahmed</t>
  </si>
  <si>
    <t>Manzoor Ahmed</t>
  </si>
  <si>
    <t>Arsalan Khan</t>
  </si>
  <si>
    <t>Shakir Ullah</t>
  </si>
  <si>
    <t>Muhammad Hayat</t>
  </si>
  <si>
    <t>Muhammad Adeel 
Farooqi</t>
  </si>
  <si>
    <t>Muhammad Aqeel 
Farooqi</t>
  </si>
  <si>
    <t>Abdul Baseer Khan</t>
  </si>
  <si>
    <t>Fazl-e-Amin</t>
  </si>
  <si>
    <t>Sohail Ahmad</t>
  </si>
  <si>
    <t>Numan Ahmad</t>
  </si>
  <si>
    <t>Muhammad Fayaz</t>
  </si>
  <si>
    <t>Muhammad Abdullah 
Khan</t>
  </si>
  <si>
    <t>Sajid Ali Khan</t>
  </si>
  <si>
    <t>Amir Muawiyah</t>
  </si>
  <si>
    <t>Mumtaz</t>
  </si>
  <si>
    <t>Muhammad Mudair Ali
Khan</t>
  </si>
  <si>
    <t>Imtiaz Khan</t>
  </si>
  <si>
    <t>Muhammad Danish 
Elahi</t>
  </si>
  <si>
    <t>Malak Yasir Khan</t>
  </si>
  <si>
    <t>Malak Shahid Ali
Khan</t>
  </si>
  <si>
    <t>Muhammad Hassan</t>
  </si>
  <si>
    <t>Muhammad Iftikhar</t>
  </si>
  <si>
    <t>Fakhr Ul Zaman</t>
  </si>
  <si>
    <t>Noor Elahi</t>
  </si>
  <si>
    <t>Niamat Elahi</t>
  </si>
  <si>
    <t>Mahmood Khan</t>
  </si>
  <si>
    <t>Hashmat Ali</t>
  </si>
  <si>
    <t>Waleed Khan</t>
  </si>
  <si>
    <t>Rahim Zada</t>
  </si>
  <si>
    <t>Nasrullah</t>
  </si>
  <si>
    <t>Ghulam Bahadar</t>
  </si>
  <si>
    <t>Mufaz Ullah</t>
  </si>
  <si>
    <t>Muhammad Salim</t>
  </si>
  <si>
    <t>Hussain Abbas</t>
  </si>
  <si>
    <t>Umar Draz</t>
  </si>
  <si>
    <t>Rehan Khan</t>
  </si>
  <si>
    <t>Rahmat Ali</t>
  </si>
  <si>
    <t>Sohaib Ur Rehman</t>
  </si>
  <si>
    <t>Hayat Ur Rehman</t>
  </si>
  <si>
    <t>Muhammad Taimur Khan</t>
  </si>
  <si>
    <t>Akmal Khan</t>
  </si>
  <si>
    <t>Iqrar Shah</t>
  </si>
  <si>
    <t>Qareeb Ullah</t>
  </si>
  <si>
    <t>Absam Sadiq</t>
  </si>
  <si>
    <t>Muhammad Sadiq (Shaheed)</t>
  </si>
  <si>
    <t>Abdullah Khan</t>
  </si>
  <si>
    <t>Habib Ullah Khan</t>
  </si>
  <si>
    <t>Talha Khan</t>
  </si>
  <si>
    <t>Bakht Rokhan</t>
  </si>
  <si>
    <t>Muhammad Haseeb Khan</t>
  </si>
  <si>
    <t>Maqsood Iqbal</t>
  </si>
  <si>
    <t>Ibaad Hassan</t>
  </si>
  <si>
    <t>Muhammad Ishaq</t>
  </si>
  <si>
    <t>Syed Sabir Hussain Shah</t>
  </si>
  <si>
    <t>Abdul Mueed Hassan</t>
  </si>
  <si>
    <t>Abdullah Khan Daudzai</t>
  </si>
  <si>
    <t>Afsar Ali Khan</t>
  </si>
  <si>
    <t>Abu Bakkar Khan Daudzai</t>
  </si>
  <si>
    <t>Muhammad Shaf Hameed</t>
  </si>
  <si>
    <t>Zeeshan Hameed Paracha</t>
  </si>
  <si>
    <t>Luqman Ahmad</t>
  </si>
  <si>
    <t>Syed Qiyadat Hussain</t>
  </si>
  <si>
    <t>Syed Gul Syed Hussain</t>
  </si>
  <si>
    <t>Abdul Jalal Khan</t>
  </si>
  <si>
    <t>Muhammad Tariq Khan</t>
  </si>
  <si>
    <t>Saif Ullah</t>
  </si>
  <si>
    <t>Usman Ullah</t>
  </si>
  <si>
    <t>Muhammad Aiman Khan</t>
  </si>
  <si>
    <t>Fakhr-E-Alam</t>
  </si>
  <si>
    <t>Sher Khan</t>
  </si>
  <si>
    <t>Shafi Ullah</t>
  </si>
  <si>
    <t>Muhammad Amir Khan</t>
  </si>
  <si>
    <t>Tajud Din Khan</t>
  </si>
  <si>
    <t>Kashif</t>
  </si>
  <si>
    <t>Gul Paras Khan</t>
  </si>
  <si>
    <t>Najam Rayyan</t>
  </si>
  <si>
    <t>Baz Muhammad Khan</t>
  </si>
  <si>
    <t>Muhammad Qammar Ayub</t>
  </si>
  <si>
    <t>Muhammad Ayub</t>
  </si>
  <si>
    <t>M. Tahir Faiz</t>
  </si>
  <si>
    <t>Muhammad Obaid Yousaf</t>
  </si>
  <si>
    <t>Abdul Haq</t>
  </si>
  <si>
    <t>Shahid Riaz</t>
  </si>
  <si>
    <t>Maaz Ahmed</t>
  </si>
  <si>
    <t>Motawli Khan</t>
  </si>
  <si>
    <t>M. Hannan Javed</t>
  </si>
  <si>
    <t>Naseem Javed</t>
  </si>
  <si>
    <t>Jibran Akhtar</t>
  </si>
  <si>
    <t>Javed Akhtar</t>
  </si>
  <si>
    <t>Muhammad Faisal Ayub</t>
  </si>
  <si>
    <t>Sadan Rehman</t>
  </si>
  <si>
    <t>Rasool Rehman</t>
  </si>
  <si>
    <t>Babar Khan</t>
  </si>
  <si>
    <t>Faisal Ali Shah</t>
  </si>
  <si>
    <t>Amjid Ali Shah</t>
  </si>
  <si>
    <t>Ishaq Safi</t>
  </si>
  <si>
    <t>Muhammad Yahya</t>
  </si>
  <si>
    <t>Fazli Rabbi</t>
  </si>
  <si>
    <t>Hamid Noman</t>
  </si>
  <si>
    <t>Rab Nawaz Khan</t>
  </si>
  <si>
    <t>Faisal Fayaz</t>
  </si>
  <si>
    <t>Fayaz Ud Din</t>
  </si>
  <si>
    <t>Sufyan Amjad Mian</t>
  </si>
  <si>
    <t>Amjad Ali Mian</t>
  </si>
  <si>
    <t>Shah Faisal</t>
  </si>
  <si>
    <t>Javid Mohammad</t>
  </si>
  <si>
    <t>Muhammad Haris Zeb</t>
  </si>
  <si>
    <t>Anwar Zeb</t>
  </si>
  <si>
    <t>Khan Badshah</t>
  </si>
  <si>
    <t>Fawad Ali</t>
  </si>
  <si>
    <t>Mukhtiar Ahmad</t>
  </si>
  <si>
    <t>Syed Asif Kamal</t>
  </si>
  <si>
    <t>Naimat Ullah Khan</t>
  </si>
  <si>
    <t>Syed Sulaiman Sher</t>
  </si>
  <si>
    <t>Bahadar Sher Bacha</t>
  </si>
  <si>
    <t>Ihsan Elahi</t>
  </si>
  <si>
    <t>M. Saad Nawaz</t>
  </si>
  <si>
    <t>Shah Nawaz</t>
  </si>
  <si>
    <t>Khawar Javed</t>
  </si>
  <si>
    <t>Sinan Ahmad</t>
  </si>
  <si>
    <t>Asif Ahmad</t>
  </si>
  <si>
    <t>Mohib Ullah Khan</t>
  </si>
  <si>
    <t>Muhammad Aun</t>
  </si>
  <si>
    <t>Muhammad Karim</t>
  </si>
  <si>
    <t>Saad Jabeer Khan</t>
  </si>
  <si>
    <t>Bakhtaj Khan</t>
  </si>
  <si>
    <t>Adan Abbas</t>
  </si>
  <si>
    <t>Saad Younas</t>
  </si>
  <si>
    <t>Masood Younas</t>
  </si>
  <si>
    <t>Azlan Quaid</t>
  </si>
  <si>
    <t>Quaid Khan</t>
  </si>
  <si>
    <t>Sardar Bilal</t>
  </si>
  <si>
    <t>Sardar Saeed</t>
  </si>
  <si>
    <t>Muhammad Azan</t>
  </si>
  <si>
    <t>Bilal Niaz</t>
  </si>
  <si>
    <t>Niaz Parwar</t>
  </si>
  <si>
    <t>Syed Muhammad Sami</t>
  </si>
  <si>
    <t>Syed Muhammad 
Hashim</t>
  </si>
  <si>
    <t>Zarak Khan</t>
  </si>
  <si>
    <t>Syed Talal Ahmad</t>
  </si>
  <si>
    <t>Syed Ashfaq Ahmad</t>
  </si>
  <si>
    <t>Muhammad Hamza Khan</t>
  </si>
  <si>
    <t>Khan Sher</t>
  </si>
  <si>
    <t>Fazal Subhan</t>
  </si>
  <si>
    <t>Fazal Rahman</t>
  </si>
  <si>
    <t>Muhammad Umar Farooq</t>
  </si>
  <si>
    <t>Zulfiqar Ali</t>
  </si>
  <si>
    <t>Gul Muhammad</t>
  </si>
  <si>
    <t>Abid Ali</t>
  </si>
  <si>
    <t>Umar Khan</t>
  </si>
  <si>
    <t>Nazir Muhammad</t>
  </si>
  <si>
    <t>Muhammad Sohaib</t>
  </si>
  <si>
    <t>Muhammad Ihsan Ali</t>
  </si>
  <si>
    <t>Muhammad Islam</t>
  </si>
  <si>
    <t>Asad Ullah</t>
  </si>
  <si>
    <t>Muhammad Rahman</t>
  </si>
  <si>
    <t>Aizaz Ali</t>
  </si>
  <si>
    <t>Shams Ul Akbar</t>
  </si>
  <si>
    <t>Ali Abdullah</t>
  </si>
  <si>
    <t>Zahid Khan</t>
  </si>
  <si>
    <t>Muhammad Abbas</t>
  </si>
  <si>
    <t>Muhammad Zahir</t>
  </si>
  <si>
    <t>Zohaib Khan</t>
  </si>
  <si>
    <t>Zahir Shah</t>
  </si>
  <si>
    <t>Abdul Hameed</t>
  </si>
  <si>
    <t>Muhammad Ajmal</t>
  </si>
  <si>
    <t>Muhammad Danyal Khan</t>
  </si>
  <si>
    <t>Muhammad Dawood</t>
  </si>
  <si>
    <t>Muhammad Qahir</t>
  </si>
  <si>
    <t>Saim Khan</t>
  </si>
  <si>
    <t>Muhammad Riaz</t>
  </si>
  <si>
    <t>Nasir Farman</t>
  </si>
  <si>
    <t>Amjad Ali</t>
  </si>
  <si>
    <t>Syed Ajmal Hussain Shah</t>
  </si>
  <si>
    <t>Syed Maqsood 
Hussain Shah</t>
  </si>
  <si>
    <t>Hammad Ullah</t>
  </si>
  <si>
    <t>Murad Shah</t>
  </si>
  <si>
    <t>Sudais Khan</t>
  </si>
  <si>
    <t>Sohrab Khan</t>
  </si>
  <si>
    <t>Saad Rahman</t>
  </si>
  <si>
    <t>Khaista Rahman</t>
  </si>
  <si>
    <t>Muhammad Hashir Nabi</t>
  </si>
  <si>
    <t>Shaukat Nabi</t>
  </si>
  <si>
    <t>Salar Amin</t>
  </si>
  <si>
    <t>Fazal Amin</t>
  </si>
  <si>
    <t>Fawad Khan</t>
  </si>
  <si>
    <t>Ayub Khan</t>
  </si>
  <si>
    <t>Muhammad Adil</t>
  </si>
  <si>
    <t>Zafeer Gul</t>
  </si>
  <si>
    <t>Asad Naeem</t>
  </si>
  <si>
    <t>Naeem Shah</t>
  </si>
  <si>
    <t>Khizar Hayat</t>
  </si>
  <si>
    <t>Hayat Khan</t>
  </si>
  <si>
    <t>Muhammad Iqbal</t>
  </si>
  <si>
    <t>Hazrat Okasha</t>
  </si>
  <si>
    <t>Sajjad Ahmad</t>
  </si>
  <si>
    <t>Maaz Khan</t>
  </si>
  <si>
    <t>Bahar Karam Khan</t>
  </si>
  <si>
    <t>Hammad Khan</t>
  </si>
  <si>
    <t>Hussain Badshah</t>
  </si>
  <si>
    <t>Mauz Khan</t>
  </si>
  <si>
    <t>Mustafa Ali</t>
  </si>
  <si>
    <t>Ali Rahman</t>
  </si>
  <si>
    <t>Danyal Younas</t>
  </si>
  <si>
    <t>Amar Rasheed</t>
  </si>
  <si>
    <t>Gohar Rasheed</t>
  </si>
  <si>
    <t>Waseem Hayat</t>
  </si>
  <si>
    <t>Khizer Hayat</t>
  </si>
  <si>
    <t>Muhammad Uzair Khan</t>
  </si>
  <si>
    <t>Muhammad Zarif</t>
  </si>
  <si>
    <t>Amir Zeb</t>
  </si>
  <si>
    <t>Walaiy Abbas</t>
  </si>
  <si>
    <t>Rashid Ali</t>
  </si>
  <si>
    <t>Abuzar</t>
  </si>
  <si>
    <t>Shahzad Riaz (Late)</t>
  </si>
  <si>
    <t>Bilal Tariq</t>
  </si>
  <si>
    <t>Tariq Mehmood</t>
  </si>
  <si>
    <t>Nauriaz Liaqat Sindhu</t>
  </si>
  <si>
    <t>Liaqat Ali Sajid</t>
  </si>
  <si>
    <t>Ejaz Ahmed</t>
  </si>
  <si>
    <t>Muhammad Asfandyar 
Khalid</t>
  </si>
  <si>
    <t>Hamayl Naveed</t>
  </si>
  <si>
    <t>Naveed Afzal</t>
  </si>
  <si>
    <t>Mazhar Hussain</t>
  </si>
  <si>
    <t>Kashif Waheed</t>
  </si>
  <si>
    <t>Hafiz Muhammad Zubair</t>
  </si>
  <si>
    <t>Hafeez Ur Rehman</t>
  </si>
  <si>
    <t>Zaryab Khan</t>
  </si>
  <si>
    <t>Zohaib Nasir</t>
  </si>
  <si>
    <t>Nasir Mehmood</t>
  </si>
  <si>
    <t>Muhammad Azam Tariq</t>
  </si>
  <si>
    <t>Mian Saeed Ahmed</t>
  </si>
  <si>
    <t>Hafiz Zain Sattar</t>
  </si>
  <si>
    <t>Abdul Sattar</t>
  </si>
  <si>
    <t>Muhammad Raheel Islam</t>
  </si>
  <si>
    <t>Liaqat Ali</t>
  </si>
  <si>
    <t>Abdullah Khattak</t>
  </si>
  <si>
    <t>Muhammad Siddique
Khan</t>
  </si>
  <si>
    <t>Syed Mamoon Shah</t>
  </si>
  <si>
    <t>Fareed Ullah Shah</t>
  </si>
  <si>
    <t>Azan Ullah</t>
  </si>
  <si>
    <t>Midrar Ullah</t>
  </si>
  <si>
    <t>Muhammad Feroz Khan</t>
  </si>
  <si>
    <t>Dil Nawaz Khan</t>
  </si>
  <si>
    <t>Waleed Uz Zaman</t>
  </si>
  <si>
    <t>Waheed Uz Zaman</t>
  </si>
  <si>
    <t>Hashir Ali</t>
  </si>
  <si>
    <t>Mufaid Khan</t>
  </si>
  <si>
    <t>Usman Tariq</t>
  </si>
  <si>
    <t>Muhammad Khan</t>
  </si>
  <si>
    <t>Khan Zada</t>
  </si>
  <si>
    <t>Muhammad Daniyal</t>
  </si>
  <si>
    <t>Abdur Raziq</t>
  </si>
  <si>
    <t>Muhammad Furqan Khan</t>
  </si>
  <si>
    <t>Salah Ud Din</t>
  </si>
  <si>
    <t>Abdul Rafay Hayat</t>
  </si>
  <si>
    <t>Hayat Muhammad Khan</t>
  </si>
  <si>
    <t>Abdul Mohiz Khan</t>
  </si>
  <si>
    <t>Muhammad Saleem Khan</t>
  </si>
  <si>
    <t>Abdullah Dogar</t>
  </si>
  <si>
    <t>Ayan Khan</t>
  </si>
  <si>
    <t>Mohammad Akram Khan</t>
  </si>
  <si>
    <t>Malak Abdul Karim Khan</t>
  </si>
  <si>
    <t>Malak Tariq Ali Khan</t>
  </si>
  <si>
    <t>Muhammad Usaid Suhail</t>
  </si>
  <si>
    <t>Suhail Ahmad</t>
  </si>
  <si>
    <t>Malik Muhammad Taha Azmat</t>
  </si>
  <si>
    <t>Malik Muhammad Azmat Hayat</t>
  </si>
  <si>
    <t>Ali Nasir</t>
  </si>
  <si>
    <t>Muhammad Mamoon</t>
  </si>
  <si>
    <t>Muhammad Shahid Nawaz</t>
  </si>
  <si>
    <t>Ibrahim Jamil</t>
  </si>
  <si>
    <t>Abdul Jamil</t>
  </si>
  <si>
    <t>Muhammad Haseeb Siddiqui</t>
  </si>
  <si>
    <t>Tahir Mahmood Siddiqui</t>
  </si>
  <si>
    <t>Malik Zain Khan</t>
  </si>
  <si>
    <t>Malik Mustafa Khan</t>
  </si>
  <si>
    <t>Arsalan Javaid</t>
  </si>
  <si>
    <t>Muhammad Javaid</t>
  </si>
  <si>
    <t>Muhammad Shaiq</t>
  </si>
  <si>
    <t>Alam Zaib</t>
  </si>
  <si>
    <t>Muhamnmad Umair Zafar</t>
  </si>
  <si>
    <t>Muzaffar Shah</t>
  </si>
  <si>
    <t>Muhammad Ayaz Khan</t>
  </si>
  <si>
    <t>Suffyan Ahmed</t>
  </si>
  <si>
    <t>Ishtiaq Ahmed</t>
  </si>
  <si>
    <t>Syed Zulfiqar Ali Shah</t>
  </si>
  <si>
    <t>Asfandyar Khan</t>
  </si>
  <si>
    <t>Muhammad Jehangir Khan</t>
  </si>
  <si>
    <t>Rehan Safi</t>
  </si>
  <si>
    <t>Muhammad hamza Biland</t>
  </si>
  <si>
    <t>Muhammad Ibraheem Biland</t>
  </si>
  <si>
    <t>Ameer Abbas Afridi</t>
  </si>
  <si>
    <t>Khalid Zubair Afridi</t>
  </si>
  <si>
    <t>Yazdan Aftab</t>
  </si>
  <si>
    <t>Muhammad Aftab</t>
  </si>
  <si>
    <t>Abdul Ghafoor</t>
  </si>
  <si>
    <t>Tanveer Ahmed</t>
  </si>
  <si>
    <t>Arsalan Yaseen</t>
  </si>
  <si>
    <t>Yaseen Khan</t>
  </si>
  <si>
    <t>Abdul Aziz Khan</t>
  </si>
  <si>
    <t>Fayyaz Khan</t>
  </si>
  <si>
    <t>Shams Ul Haq</t>
  </si>
  <si>
    <t>Murad Ali</t>
  </si>
  <si>
    <t>Maaz Abid Shah</t>
  </si>
  <si>
    <t>Abid Badshah</t>
  </si>
  <si>
    <t>Jehangir Khan</t>
  </si>
  <si>
    <t>Abubakar Siddique</t>
  </si>
  <si>
    <t>Waqar Ahmad</t>
  </si>
  <si>
    <t>Riaz Ali</t>
  </si>
  <si>
    <t>Talha Niaz</t>
  </si>
  <si>
    <t>Falak Niaz Khan</t>
  </si>
  <si>
    <t>Muhammad Usman</t>
  </si>
  <si>
    <t>Nawab Ali</t>
  </si>
  <si>
    <t>Ibadullah Khan</t>
  </si>
  <si>
    <t>Siraj Khan</t>
  </si>
  <si>
    <t>Hamid Biland</t>
  </si>
  <si>
    <t>Bakht Biland</t>
  </si>
  <si>
    <t>Muhammad Ibrahim Ejaz</t>
  </si>
  <si>
    <t>Ejaz Ali</t>
  </si>
  <si>
    <t>Umair Iqbal</t>
  </si>
  <si>
    <t>Iqbal Hussain</t>
  </si>
  <si>
    <t>Muhammad Sarim</t>
  </si>
  <si>
    <t>Muffarih Shah</t>
  </si>
  <si>
    <t>Muhammad Dawood Hafeez</t>
  </si>
  <si>
    <t>Hafeez Ullah</t>
  </si>
  <si>
    <t>Sikandar Zarsher</t>
  </si>
  <si>
    <t>Zarsher</t>
  </si>
  <si>
    <t>Muhammad Atif Hadi</t>
  </si>
  <si>
    <t>Hafiz Fazal Hadi</t>
  </si>
  <si>
    <t>Tanveer Bashir</t>
  </si>
  <si>
    <t>Afnan Qamar</t>
  </si>
  <si>
    <t>Syed Qammar Abbas</t>
  </si>
  <si>
    <t>Muhammad Shahzaib Akram</t>
  </si>
  <si>
    <t>Muhammad Uzair Anwar</t>
  </si>
  <si>
    <t>Rashid Javed</t>
  </si>
  <si>
    <t>Nasir Sohail Awan</t>
  </si>
  <si>
    <t>Syed Sher Abbas</t>
  </si>
  <si>
    <t>Syed Imran Raza Shah</t>
  </si>
  <si>
    <t>Hashir Altaf</t>
  </si>
  <si>
    <t>Altaf Hussain</t>
  </si>
  <si>
    <t>Muhammad Moazan Tahir</t>
  </si>
  <si>
    <t>Tahir Shafique</t>
  </si>
  <si>
    <t>Syed Ahmad Ibrahim Shah</t>
  </si>
  <si>
    <t>Syed Rashif Hassan Shah</t>
  </si>
  <si>
    <t>Choudery Muhammad Imran Tahir</t>
  </si>
  <si>
    <t>Ahmad Abbas</t>
  </si>
  <si>
    <t>Ghulam Abbas</t>
  </si>
  <si>
    <t>Muhammad Tameem</t>
  </si>
  <si>
    <t>Ghulam Shabbir</t>
  </si>
  <si>
    <t>Muhammad Rhan Butt</t>
  </si>
  <si>
    <t>Abdullah Athar</t>
  </si>
  <si>
    <t>Athar Ali</t>
  </si>
  <si>
    <t>Muhammad Shahban</t>
  </si>
  <si>
    <t>Tahir Ali</t>
  </si>
  <si>
    <t>Faraz Ahmad</t>
  </si>
  <si>
    <t>Iftikhar Ahmed</t>
  </si>
  <si>
    <t>Shahbaz Ahmad</t>
  </si>
  <si>
    <t>Muhammad Arma Ali</t>
  </si>
  <si>
    <t>Ameer Yawar Ali</t>
  </si>
  <si>
    <t>Mehir Gulzar Ahmad</t>
  </si>
  <si>
    <t>Wasif Ali</t>
  </si>
  <si>
    <t>Arbaz Khalid</t>
  </si>
  <si>
    <t>Shamshad Khan</t>
  </si>
  <si>
    <t>Muhamadm Moeez</t>
  </si>
  <si>
    <t>Yawar Ali</t>
  </si>
  <si>
    <t>Mushtaq Ahmad</t>
  </si>
  <si>
    <t>Muhammad Jawad Shafique</t>
  </si>
  <si>
    <t>Muhammad Shafique</t>
  </si>
  <si>
    <t>Ali Zaki</t>
  </si>
  <si>
    <t>Ali Raza</t>
  </si>
  <si>
    <t>Nouman Haider</t>
  </si>
  <si>
    <t>Malik Ghulam Sabar Awan</t>
  </si>
  <si>
    <t>Noor Ahmad</t>
  </si>
  <si>
    <t>Faiq Ahmed Khan</t>
  </si>
  <si>
    <t>Abdul Qadeer Manj</t>
  </si>
  <si>
    <t>Muhammad Rashid</t>
  </si>
  <si>
    <t>Ali Huzaifa</t>
  </si>
  <si>
    <t>Shahid Hayat</t>
  </si>
  <si>
    <t>Muhammad Bilal Raza</t>
  </si>
  <si>
    <t>Noubahar Ali</t>
  </si>
  <si>
    <t>Shariq Islam</t>
  </si>
  <si>
    <t>Muneeb Haider</t>
  </si>
  <si>
    <t>Farooq Riaz Khan</t>
  </si>
  <si>
    <t>Ahsan Abid</t>
  </si>
  <si>
    <t>Abid Latif</t>
  </si>
  <si>
    <t>Shahid Naveed Khan</t>
  </si>
  <si>
    <t>Muhammad Musa Khan</t>
  </si>
  <si>
    <t>Anas Mehmood</t>
  </si>
  <si>
    <t>Adil Sultan</t>
  </si>
  <si>
    <t>Rana Asif Farooq</t>
  </si>
  <si>
    <t>Muhammad Talha Ali</t>
  </si>
  <si>
    <t>Muhammad Mateen</t>
  </si>
  <si>
    <t>Salman Shahzad</t>
  </si>
  <si>
    <t>Ahsan Hayat</t>
  </si>
  <si>
    <t>Abdul Majid</t>
  </si>
  <si>
    <t>Syed Imtiaz Haider</t>
  </si>
  <si>
    <t>Muhammad Umer</t>
  </si>
  <si>
    <t>Muhammad Kaleem</t>
  </si>
  <si>
    <t>Muhammad Abdullah Javed</t>
  </si>
  <si>
    <t>Muhammad Ali Gohar</t>
  </si>
  <si>
    <t>Shabbir Khan Kakar</t>
  </si>
  <si>
    <t>Wali Khan Kakar</t>
  </si>
  <si>
    <t>Muhammad Umer Abid</t>
  </si>
  <si>
    <t>Abid Hussain</t>
  </si>
  <si>
    <t>Ali Raza Khan</t>
  </si>
  <si>
    <t>Ahmad Raza</t>
  </si>
  <si>
    <t>Abdul Rehman Anjum</t>
  </si>
  <si>
    <t>Talal Shahid</t>
  </si>
  <si>
    <t>Shahid Mehmood</t>
  </si>
  <si>
    <t>Ali Murad Khan</t>
  </si>
  <si>
    <t>Sarfraz Hussain</t>
  </si>
  <si>
    <t>Muhammad Anwar Khan</t>
  </si>
  <si>
    <t>Muhammad Musa</t>
  </si>
  <si>
    <t>Sher Zaman</t>
  </si>
  <si>
    <t>Syed Imran Hashmi</t>
  </si>
  <si>
    <t>Muhammad Sultan Haider Khokhar</t>
  </si>
  <si>
    <t>Altaf Hussain Khokhar</t>
  </si>
  <si>
    <t>Hamza Mansoor</t>
  </si>
  <si>
    <t>Mansoor Ahmad</t>
  </si>
  <si>
    <t>Sohab Ahmad</t>
  </si>
  <si>
    <t>Muhammad Ahmad Iqbal</t>
  </si>
  <si>
    <t>Tusawar Iqbal</t>
  </si>
  <si>
    <t>Muhammad Imran Ali Bajwa</t>
  </si>
  <si>
    <t>Muhammad Aoun</t>
  </si>
  <si>
    <t>Rafay Mustafa</t>
  </si>
  <si>
    <t>Ghulam Mustafa</t>
  </si>
  <si>
    <t>Saleem Iqbal</t>
  </si>
  <si>
    <t>Talha Saleem</t>
  </si>
  <si>
    <t>Abdur Ur Rehman Malik</t>
  </si>
  <si>
    <t>Sajid Muneer Malik</t>
  </si>
  <si>
    <t>Waseem Afzaal</t>
  </si>
  <si>
    <t>Anees Bilal</t>
  </si>
  <si>
    <t>Nasir Ali</t>
  </si>
  <si>
    <t>Kashif Mehmood</t>
  </si>
  <si>
    <t>Muhammad Haroon Ijaz</t>
  </si>
  <si>
    <t>Ijaz Rasool</t>
  </si>
  <si>
    <t>Haseeb Ullah</t>
  </si>
  <si>
    <t>Habib Ullah</t>
  </si>
  <si>
    <t>Shahid Ali</t>
  </si>
  <si>
    <t>Dil Afsar Khan</t>
  </si>
  <si>
    <t>Ihtisham Ul Haq</t>
  </si>
  <si>
    <t>Zakir Shah</t>
  </si>
  <si>
    <t>Muhammad Saad Ur Rehman</t>
  </si>
  <si>
    <t>Muhammad Asad Rehman</t>
  </si>
  <si>
    <t>Dur-E-Abbas</t>
  </si>
  <si>
    <t>Chaodary Jabbas Abbas</t>
  </si>
  <si>
    <t>Ahmed Suleman</t>
  </si>
  <si>
    <t>Imtiaz Ahmed</t>
  </si>
  <si>
    <t>Zeeshan Haider</t>
  </si>
  <si>
    <t>Sajid Mehmood</t>
  </si>
  <si>
    <t>Muhammad Zain Ali</t>
  </si>
  <si>
    <t>Zunair Abbas</t>
  </si>
  <si>
    <t>Raja Naseem Abbas</t>
  </si>
  <si>
    <t>Fahad Mateeh Ullah</t>
  </si>
  <si>
    <t>Usman Haider</t>
  </si>
  <si>
    <t>Chaudhry Mahmood Ul Hassan</t>
  </si>
  <si>
    <t>Maqsood Hussain Kahout</t>
  </si>
  <si>
    <t>Obaid Ur Rehman</t>
  </si>
  <si>
    <t>Asad Ur Rehman</t>
  </si>
  <si>
    <t>MustajabHaider Malik</t>
  </si>
  <si>
    <t>Hammad Niaz</t>
  </si>
  <si>
    <t>Zahid Niaz Minhas</t>
  </si>
  <si>
    <t>Ali Hussain</t>
  </si>
  <si>
    <t>Muhammad Nasir</t>
  </si>
  <si>
    <t>Daniyal Ansar</t>
  </si>
  <si>
    <t>Ansar Mehmood</t>
  </si>
  <si>
    <t>Ahmad Naveed</t>
  </si>
  <si>
    <t>Malik Amman Ullah Khan</t>
  </si>
  <si>
    <t>Muhammad Shabraiz</t>
  </si>
  <si>
    <t>Muhammed Zain Ul Hassan</t>
  </si>
  <si>
    <t>Sajjad Ahmed</t>
  </si>
  <si>
    <t>Faizan Amjad</t>
  </si>
  <si>
    <t>Amjad Rehman</t>
  </si>
  <si>
    <t>Basit Ali</t>
  </si>
  <si>
    <t>Muhammad Irtaza Hussain</t>
  </si>
  <si>
    <t>Malik Muhammad Ayyan Bilal</t>
  </si>
  <si>
    <t>Malik Bilal Murtaza</t>
  </si>
  <si>
    <t>Farhan Haider</t>
  </si>
  <si>
    <t>Talat Nazir</t>
  </si>
  <si>
    <t>Ali Abbas</t>
  </si>
  <si>
    <t>Asjad Abbas</t>
  </si>
  <si>
    <t>Muhammad Hamza</t>
  </si>
  <si>
    <t>Shahmeer Akbar</t>
  </si>
  <si>
    <t>Sajjad Haider</t>
  </si>
  <si>
    <t>Shoaib Javed</t>
  </si>
  <si>
    <t>Syed Shaher Ahmed Shah</t>
  </si>
  <si>
    <t>Syed Naseer Ahmed</t>
  </si>
  <si>
    <t>Imtiaz Ahmad</t>
  </si>
  <si>
    <t>Samar Abbas</t>
  </si>
  <si>
    <t>Muhammad Ibad</t>
  </si>
  <si>
    <t>Ubaid Ullah</t>
  </si>
  <si>
    <t>Muhammad Haris Khan</t>
  </si>
  <si>
    <t>Muhammad Ali Khan (Late)</t>
  </si>
  <si>
    <t>Muhammad Mahad</t>
  </si>
  <si>
    <t>Sajid Khan</t>
  </si>
  <si>
    <t>Arbab Amir Khan</t>
  </si>
  <si>
    <t>Arbab Sajid Khan</t>
  </si>
  <si>
    <t>Abdul Jabbar Tanweer</t>
  </si>
  <si>
    <t>Syed Muntazir Mehdi</t>
  </si>
  <si>
    <t>Syed Tahir Abbas</t>
  </si>
  <si>
    <t>Latif Khan</t>
  </si>
  <si>
    <t>Dr. Imran Khan</t>
  </si>
  <si>
    <t>Ahmad Nangyal</t>
  </si>
  <si>
    <t>Fawad Ahmad</t>
  </si>
  <si>
    <t>Saad Hussain</t>
  </si>
  <si>
    <t>Waris Khan</t>
  </si>
  <si>
    <t>Haris Khan</t>
  </si>
  <si>
    <t>Riaz Ur Rehman</t>
  </si>
  <si>
    <t>Safi Abdullah</t>
  </si>
  <si>
    <t>Roman Khan</t>
  </si>
  <si>
    <t>Amir Wali Khan</t>
  </si>
  <si>
    <t>Abdul Majeed</t>
  </si>
  <si>
    <t>Murad Khan</t>
  </si>
  <si>
    <t>Yousaf Hayat Khan</t>
  </si>
  <si>
    <t>Umar Hayat</t>
  </si>
  <si>
    <t>Malik Musa Hameed</t>
  </si>
  <si>
    <t>Maaz Ali</t>
  </si>
  <si>
    <t>Zain Ud Din</t>
  </si>
  <si>
    <t>Jamshid Khan</t>
  </si>
  <si>
    <t>Muhammad Safwanullah Awan</t>
  </si>
  <si>
    <t>Abdul Waheed Awan</t>
  </si>
  <si>
    <t>Atal Khan</t>
  </si>
  <si>
    <t>Jehanzeb Khan</t>
  </si>
  <si>
    <t>Sharif Ahmad</t>
  </si>
  <si>
    <t>Khair Un Nabi</t>
  </si>
  <si>
    <t>Haad Ehsan</t>
  </si>
  <si>
    <t>Rahat Ehsan</t>
  </si>
  <si>
    <t>Abdur Rehman</t>
  </si>
  <si>
    <t>Abdur Rahim</t>
  </si>
  <si>
    <t>Hashim Mansoor Khan</t>
  </si>
  <si>
    <t>Mohammad Ibrar Khan</t>
  </si>
  <si>
    <t>Ahmad Azim</t>
  </si>
  <si>
    <t>Tariq Azim</t>
  </si>
  <si>
    <t>Hamas Khan</t>
  </si>
  <si>
    <t>Malak Nawab</t>
  </si>
  <si>
    <t>Muhammad Hasham Khan</t>
  </si>
  <si>
    <t>Fazal Mabood</t>
  </si>
  <si>
    <t>Muhammad Fahad</t>
  </si>
  <si>
    <t>Muhammad Nasim (Late)</t>
  </si>
  <si>
    <t>Syed Azam Shah</t>
  </si>
  <si>
    <t>Syed Dawood Shah</t>
  </si>
  <si>
    <t>Adeen Akbar</t>
  </si>
  <si>
    <t>Muhammad Tufail</t>
  </si>
  <si>
    <t>Fazal Wadood</t>
  </si>
  <si>
    <t>Abdul Haseeb</t>
  </si>
  <si>
    <t>Shahid Hussain</t>
  </si>
  <si>
    <t>Abdul Hakeem</t>
  </si>
  <si>
    <t>Noor Ul Bashar</t>
  </si>
  <si>
    <t>Muhammad Ghani</t>
  </si>
  <si>
    <t>Hamza Amin</t>
  </si>
  <si>
    <t>Faizan Imran</t>
  </si>
  <si>
    <t>Pir Amir Masood</t>
  </si>
  <si>
    <t>Pir Masood Ur Rehman</t>
  </si>
  <si>
    <t>Hasnain Nasir</t>
  </si>
  <si>
    <t>Nasir Hakim</t>
  </si>
  <si>
    <t>Muhammad Hamdan</t>
  </si>
  <si>
    <t>Afsar Gul</t>
  </si>
  <si>
    <t>Dawood Ahmad</t>
  </si>
  <si>
    <t>Shakeel Ahmad</t>
  </si>
  <si>
    <t>Khair Uz Zaman</t>
  </si>
  <si>
    <t>Sawar Khan (Late)</t>
  </si>
  <si>
    <t>Nisar Muhammad Khan</t>
  </si>
  <si>
    <t>Mazhar Ali</t>
  </si>
  <si>
    <t>Noor Ul Basar</t>
  </si>
  <si>
    <t>Fayaz Khan</t>
  </si>
  <si>
    <t>Abdus Samad</t>
  </si>
  <si>
    <t>Sudais Babar</t>
  </si>
  <si>
    <t>Kamran Jan</t>
  </si>
  <si>
    <t>Atta Ullah</t>
  </si>
  <si>
    <t>Sajeel Ahmed Aftab</t>
  </si>
  <si>
    <t>Aftb Alam Khan</t>
  </si>
  <si>
    <t>Nadir Khan</t>
  </si>
  <si>
    <t>Abdal Ijaz</t>
  </si>
  <si>
    <t>Ijaz Ali Ijaz</t>
  </si>
  <si>
    <t>Noor Haleem Jan</t>
  </si>
  <si>
    <t>Mohammad Khubaib Javed</t>
  </si>
  <si>
    <t>Mohammad Tariq Javed</t>
  </si>
  <si>
    <t>Naeem Akhtar</t>
  </si>
  <si>
    <t>Khizar Khayam</t>
  </si>
  <si>
    <t>Bilal Sultan</t>
  </si>
  <si>
    <t>Sultan Zeb</t>
  </si>
  <si>
    <t>Shakeel Khan</t>
  </si>
  <si>
    <t>Nishat Khan</t>
  </si>
  <si>
    <t>Ahsan Iqbal</t>
  </si>
  <si>
    <t>Tanveer Hussain</t>
  </si>
  <si>
    <t>Faizyab Muhammad</t>
  </si>
  <si>
    <t>Muhammad Ikram</t>
  </si>
  <si>
    <t>Mustafa Ahmad</t>
  </si>
  <si>
    <t>Israj Khan</t>
  </si>
  <si>
    <t>Malik Muhammad Saeed Ul Haq</t>
  </si>
  <si>
    <t>Syed Ihsan Ul Haq</t>
  </si>
  <si>
    <t>Awais Qamar</t>
  </si>
  <si>
    <t>Darwaish Khan</t>
  </si>
  <si>
    <t>Jamal Mahmood</t>
  </si>
  <si>
    <t>Khalid Mahmood</t>
  </si>
  <si>
    <t>Marwan Abbas</t>
  </si>
  <si>
    <t>Naseer Muhammad</t>
  </si>
  <si>
    <t>Amjid Ali</t>
  </si>
  <si>
    <t>Hukum Khan</t>
  </si>
  <si>
    <t>Jamil Ahmad Khan</t>
  </si>
  <si>
    <t>Sher Ali Khan</t>
  </si>
  <si>
    <t>Raham Bacha</t>
  </si>
  <si>
    <t>Abdul Samad</t>
  </si>
  <si>
    <t>Hazbullah Jan</t>
  </si>
  <si>
    <t>Hashmat Ullah</t>
  </si>
  <si>
    <t>Syed Raza Ali Shah</t>
  </si>
  <si>
    <t>Syed Jawad Ali Shah</t>
  </si>
  <si>
    <t>Muqaddar Khan</t>
  </si>
  <si>
    <t>Shakoor Khan</t>
  </si>
  <si>
    <t>Saeed Khan</t>
  </si>
  <si>
    <t>Fakhar Uz Zaman</t>
  </si>
  <si>
    <t>Aamir Rahman</t>
  </si>
  <si>
    <t>Ghani Rahman</t>
  </si>
  <si>
    <t>Humam Ahmad</t>
  </si>
  <si>
    <t>Muhammad Salam</t>
  </si>
  <si>
    <t>Aali Shan</t>
  </si>
  <si>
    <t>Aamir Bashir</t>
  </si>
  <si>
    <t>Jameel Ur Rehman</t>
  </si>
  <si>
    <t>Muhammad Asim Rehman</t>
  </si>
  <si>
    <t>Inayat Ur Rehman</t>
  </si>
  <si>
    <t>Wajid Ali</t>
  </si>
  <si>
    <t>Afzaal Ahmad</t>
  </si>
  <si>
    <t>Asmat Ullah</t>
  </si>
  <si>
    <t>Bashir Ahmad</t>
  </si>
  <si>
    <t>Muhamnmad Saud</t>
  </si>
  <si>
    <t>Gulzaman</t>
  </si>
  <si>
    <t>Fazal Nabi</t>
  </si>
  <si>
    <t>Mubashir Gohar</t>
  </si>
  <si>
    <t>Gohar Zaman</t>
  </si>
  <si>
    <t>Shawal Khan</t>
  </si>
  <si>
    <t>Shahsawar Khan Roghani</t>
  </si>
  <si>
    <t>Said Maula</t>
  </si>
  <si>
    <t>Mudassir Gohar</t>
  </si>
  <si>
    <t>Muhammad Ismail</t>
  </si>
  <si>
    <t>Muhammad Azam</t>
  </si>
  <si>
    <t>Syed Rayyan Shah</t>
  </si>
  <si>
    <t>Rahmat Shah</t>
  </si>
  <si>
    <t>Fazal-e-Alam</t>
  </si>
  <si>
    <t>Ali Asim</t>
  </si>
  <si>
    <t>Asim Ayub</t>
  </si>
  <si>
    <t>Sajid Iqbal</t>
  </si>
  <si>
    <t>Shayan Khan Roghani</t>
  </si>
  <si>
    <t>Mohammad Dwood</t>
  </si>
  <si>
    <t>Fazal Wajid</t>
  </si>
  <si>
    <t>Muhammad Khan Bilal</t>
  </si>
  <si>
    <t>Muhammad Sohaib Amin</t>
  </si>
  <si>
    <t>Amin Ur Rashid</t>
  </si>
  <si>
    <t>Awais Ahmad</t>
  </si>
  <si>
    <t>Rasheed Ahmad</t>
  </si>
  <si>
    <t>Musharraf Khan</t>
  </si>
  <si>
    <t>Abdul Munir</t>
  </si>
  <si>
    <t>Nouman Amjad</t>
  </si>
  <si>
    <t>Danyal Jameel</t>
  </si>
  <si>
    <t>Muhammad Jameel</t>
  </si>
  <si>
    <t>Tufail Muhammad</t>
  </si>
  <si>
    <t>Saad Sardar</t>
  </si>
  <si>
    <t>Sardar Ullah</t>
  </si>
  <si>
    <t>Muhammad Sheraz Khan</t>
  </si>
  <si>
    <t>Ahmad Sameer Zeb</t>
  </si>
  <si>
    <t>Farooq Zeb</t>
  </si>
  <si>
    <t>Muhammad Saad Khan</t>
  </si>
  <si>
    <t>Khalid Khan</t>
  </si>
  <si>
    <t>Muhammad Raees Khan</t>
  </si>
  <si>
    <t>Riaz Muhammad</t>
  </si>
  <si>
    <t>Musa Ahmed</t>
  </si>
  <si>
    <t>Sikander Ahmed</t>
  </si>
  <si>
    <t>Muhammad Riaz Khan</t>
  </si>
  <si>
    <t>Syed Muhammad Adnan</t>
  </si>
  <si>
    <t>Muhammad Arsalan</t>
  </si>
  <si>
    <t>Israr Ullah</t>
  </si>
  <si>
    <t>Muhammad Dawood Khan</t>
  </si>
  <si>
    <t>Khan Jan</t>
  </si>
  <si>
    <t>Ahmad Khan</t>
  </si>
  <si>
    <t>Abu Bakkar</t>
  </si>
  <si>
    <t>Abdul Qasim</t>
  </si>
  <si>
    <t>Riaz Afsar</t>
  </si>
  <si>
    <t>Asghar Khan</t>
  </si>
  <si>
    <t>Fayaz Muhammad</t>
  </si>
  <si>
    <t>Sahil Islam</t>
  </si>
  <si>
    <t>Gul Islam</t>
  </si>
  <si>
    <t>Talha Rahmand</t>
  </si>
  <si>
    <t>Syed Jafar Shah</t>
  </si>
  <si>
    <t>Syed Arif Bacha</t>
  </si>
  <si>
    <t>Shah Saud</t>
  </si>
  <si>
    <t>Taimoor Khan</t>
  </si>
  <si>
    <t>Junaid Khan</t>
  </si>
  <si>
    <t>Farosh Muhammad</t>
  </si>
  <si>
    <t>Mohammad Raza</t>
  </si>
  <si>
    <t>Sagheer Ali</t>
  </si>
  <si>
    <t>Tassadaque Hussain</t>
  </si>
  <si>
    <t>Mufeed Ali</t>
  </si>
  <si>
    <t>Ishfaque Ali</t>
  </si>
  <si>
    <t>Farmeen Ali</t>
  </si>
  <si>
    <t>Muntazir Mehdi</t>
  </si>
  <si>
    <t>Waqar Hassan</t>
  </si>
  <si>
    <t>Dilshad Hussain</t>
  </si>
  <si>
    <t>Muzammil Hassan</t>
  </si>
  <si>
    <t>Jamir Hassan (Shaheed)</t>
  </si>
  <si>
    <t>Syed Shah Mustafa</t>
  </si>
  <si>
    <t>Syed Meer Shah Hussain (Shaheed)</t>
  </si>
  <si>
    <t>Niqash Ali</t>
  </si>
  <si>
    <t>Musharaf Ali</t>
  </si>
  <si>
    <t>Syed Razi Shah</t>
  </si>
  <si>
    <t>Syed Jamal Syed</t>
  </si>
  <si>
    <t>Yasir Abbas</t>
  </si>
  <si>
    <t>Hameed Ali</t>
  </si>
  <si>
    <t>Sheraz Ahmad</t>
  </si>
  <si>
    <t>Jamal Khan</t>
  </si>
  <si>
    <t>Aziz Khan</t>
  </si>
  <si>
    <t>Muhammad Ayaz</t>
  </si>
  <si>
    <t>Muhammad Nisar Khan</t>
  </si>
  <si>
    <t>Abdur Rahman</t>
  </si>
  <si>
    <t>Sher Zada</t>
  </si>
  <si>
    <t>Fazal Sattar</t>
  </si>
  <si>
    <t>Muhammad Shaheer Ahmad</t>
  </si>
  <si>
    <t>Falak Niaz Ahmad</t>
  </si>
  <si>
    <t>Taimor Khan</t>
  </si>
  <si>
    <t>Muhammad Jibran Khan</t>
  </si>
  <si>
    <t>Ahmad Shawal Hayat</t>
  </si>
  <si>
    <t>ZarHayat</t>
  </si>
  <si>
    <t>Safi Ullah Khan</t>
  </si>
  <si>
    <t>Younas Ali Khan</t>
  </si>
  <si>
    <t>Saad Ali</t>
  </si>
  <si>
    <t>Tanveer Ahmad</t>
  </si>
  <si>
    <t>Hidayat Ul Islam</t>
  </si>
  <si>
    <t>Asghar Shah</t>
  </si>
  <si>
    <t>Adam Khan</t>
  </si>
  <si>
    <t>Waheed Ur Rahman</t>
  </si>
  <si>
    <t>Abdal Khan</t>
  </si>
  <si>
    <t>Kaiser Jamal Khan</t>
  </si>
  <si>
    <t>Muhammad Nofal Shah</t>
  </si>
  <si>
    <t>Asghar Shan</t>
  </si>
  <si>
    <t>Hammad Mushtaq</t>
  </si>
  <si>
    <t>Faisal Gigyani</t>
  </si>
  <si>
    <t>Tariq Khan Gigyani</t>
  </si>
  <si>
    <t>Hafiz Umar Farooq</t>
  </si>
  <si>
    <t>Sabir Ali</t>
  </si>
  <si>
    <t>Muhammad Saqib Habib</t>
  </si>
  <si>
    <t>Abdul Muiz</t>
  </si>
  <si>
    <t>Ghulam Hazrat</t>
  </si>
  <si>
    <t>Shafi Ullah Khan</t>
  </si>
  <si>
    <t>Mir Afzal Khan</t>
  </si>
  <si>
    <t>Abdul Qayyum Khan</t>
  </si>
  <si>
    <t>Irfan Ali</t>
  </si>
  <si>
    <t>Suleman Shah</t>
  </si>
  <si>
    <t>Fazli Ahmad</t>
  </si>
  <si>
    <t>Fazli Dayan</t>
  </si>
  <si>
    <t>Said Badshah</t>
  </si>
  <si>
    <t>Abdullah Rayan</t>
  </si>
  <si>
    <t>Abdul Wasay Jeelani</t>
  </si>
  <si>
    <t>Shahid Jeelani (Late)</t>
  </si>
  <si>
    <t>Saad Ahmad</t>
  </si>
  <si>
    <t>Hammad Ahmad</t>
  </si>
  <si>
    <t>Uzair Jan</t>
  </si>
  <si>
    <t>Zarawar Jan</t>
  </si>
  <si>
    <t>Mohammad Anas</t>
  </si>
  <si>
    <t>Sajjad Khan</t>
  </si>
  <si>
    <t>Muhammad Amar Khan</t>
  </si>
  <si>
    <t>Pervaiz Khan Khattak</t>
  </si>
  <si>
    <t>Murtajiz Hussain</t>
  </si>
  <si>
    <t>Munir Nazir</t>
  </si>
  <si>
    <t>Abdal Akbar Khan</t>
  </si>
  <si>
    <t>Abdul Akbar Khan</t>
  </si>
  <si>
    <t>Arbab Atal Khan</t>
  </si>
  <si>
    <t>Arbab Daud Khan</t>
  </si>
  <si>
    <t>Muhammad Faisal Khan</t>
  </si>
  <si>
    <t>Ahmad Ali Shah</t>
  </si>
  <si>
    <t>Muallim Shah (Late)</t>
  </si>
  <si>
    <t>Jayyal Jamal Afridi</t>
  </si>
  <si>
    <t>Nadeem Afridi</t>
  </si>
  <si>
    <t>Hisham Ullah Khan</t>
  </si>
  <si>
    <t>Jawad Ullah Khan</t>
  </si>
  <si>
    <t>Muheeb Nasir</t>
  </si>
  <si>
    <t>Nasir Ali Khan</t>
  </si>
  <si>
    <t>Hamid Khan</t>
  </si>
  <si>
    <t>Israr Ahmed Khan</t>
  </si>
  <si>
    <t>Muhammad Khan Abdullah</t>
  </si>
  <si>
    <t>Abdullah Noor Khan</t>
  </si>
  <si>
    <t>Essa Khan</t>
  </si>
  <si>
    <t>Sajjad Ali</t>
  </si>
  <si>
    <t>Hunain Ullah Khan</t>
  </si>
  <si>
    <t>Amad Ullah Khan</t>
  </si>
  <si>
    <t>Asim</t>
  </si>
  <si>
    <t>Hassan Musarrat Khan</t>
  </si>
  <si>
    <t>Mussarrat Hussain Khan</t>
  </si>
  <si>
    <t>Bilal Haider</t>
  </si>
  <si>
    <t>Shabir Ahmad</t>
  </si>
  <si>
    <t>Muhammad Asghar Ali</t>
  </si>
  <si>
    <t>Abdul Munim</t>
  </si>
  <si>
    <t>Muhammad Bilal Javed</t>
  </si>
  <si>
    <t>Yahya Khalid</t>
  </si>
  <si>
    <t>Muhammad Khalid Khan</t>
  </si>
  <si>
    <t>Haasher Hassan</t>
  </si>
  <si>
    <t>Waheed Hassan</t>
  </si>
  <si>
    <t>Izzat Ullah Qureshi</t>
  </si>
  <si>
    <t>Mustasim Billah</t>
  </si>
  <si>
    <t>Adan Khan</t>
  </si>
  <si>
    <t>Ashfaq Ali Khan</t>
  </si>
  <si>
    <t>Qazi Akhtar Zaman</t>
  </si>
  <si>
    <t>Noor Islam</t>
  </si>
  <si>
    <t>Muhammad Abuzar Gul</t>
  </si>
  <si>
    <t>Muhammad Habeel Khan</t>
  </si>
  <si>
    <t>Muazzam Khan</t>
  </si>
  <si>
    <t>Qais Abid</t>
  </si>
  <si>
    <t>Abid Ali Khan</t>
  </si>
  <si>
    <t>Abdul Wahab Paracha</t>
  </si>
  <si>
    <t>Sherdad Ahmad</t>
  </si>
  <si>
    <t>Mian Taha Jan</t>
  </si>
  <si>
    <t>Mian Rafiq Jan</t>
  </si>
  <si>
    <t>Abu Sufyan</t>
  </si>
  <si>
    <t>Najeem Ullah</t>
  </si>
  <si>
    <t>Jalal Ud Din</t>
  </si>
  <si>
    <t>Muhammad Zeeshan</t>
  </si>
  <si>
    <t>Muhammad Javeed</t>
  </si>
  <si>
    <t>Muhammad Amar</t>
  </si>
  <si>
    <t>Muhammad Arshad Khan</t>
  </si>
  <si>
    <t>Ahmad Yar Khan</t>
  </si>
  <si>
    <t>Muhammad Nigar</t>
  </si>
  <si>
    <t>Muhammad Aashir Paracha</t>
  </si>
  <si>
    <t>Ziyar Khan</t>
  </si>
  <si>
    <t>Amir Zada</t>
  </si>
  <si>
    <t>Amir Ul Haj</t>
  </si>
  <si>
    <t>Fahad Ahmad</t>
  </si>
  <si>
    <t>Fazal Ahmad</t>
  </si>
  <si>
    <t>Yasir Fawad</t>
  </si>
  <si>
    <t>Fazal Hafeez</t>
  </si>
  <si>
    <t>Fazal Manan</t>
  </si>
  <si>
    <t>Israr Ali Yousafzai</t>
  </si>
  <si>
    <t>Muhammd Aamir</t>
  </si>
  <si>
    <t>Amin Khan</t>
  </si>
  <si>
    <t>Basharat Aamir</t>
  </si>
  <si>
    <t>Zawar Ali</t>
  </si>
  <si>
    <t>Syed Sufyan Ali Shah</t>
  </si>
  <si>
    <t>Rehad Ali Shah</t>
  </si>
  <si>
    <t>Muhammad Behram Khan Hoti</t>
  </si>
  <si>
    <t>Sher Shah Khan Hoti</t>
  </si>
  <si>
    <t>Hamza Wisal</t>
  </si>
  <si>
    <t>Wisal Muhammad</t>
  </si>
  <si>
    <t>Muhammad Ijaz</t>
  </si>
  <si>
    <t>Danyal Afridi</t>
  </si>
  <si>
    <t>Sardar Afridi</t>
  </si>
  <si>
    <t>Tahir Hussain</t>
  </si>
  <si>
    <t>Shayan Khttak</t>
  </si>
  <si>
    <t>Bahadar Jan</t>
  </si>
  <si>
    <t>Abu Bakar Saddiq</t>
  </si>
  <si>
    <t>Zarafat Ullah</t>
  </si>
  <si>
    <t>Muhammad Aimal Khan</t>
  </si>
  <si>
    <t>Muhammad Yousaf Shah</t>
  </si>
  <si>
    <t>Intikhab Alam</t>
  </si>
  <si>
    <t>Muhammad Rehan</t>
  </si>
  <si>
    <t>Kamran Ashraf</t>
  </si>
  <si>
    <t>Arbab Danyyal</t>
  </si>
  <si>
    <t>Arbab Umer Daraz Khan</t>
  </si>
  <si>
    <t>Shad Ali</t>
  </si>
  <si>
    <t>Ijaz Gul</t>
  </si>
  <si>
    <t>Rizwal Ellahi</t>
  </si>
  <si>
    <t>Muhammad Shayan Zahid</t>
  </si>
  <si>
    <t>Zahid Ullah Khan</t>
  </si>
  <si>
    <t>Muhammad Ali Khan</t>
  </si>
  <si>
    <t>Muhammad Israr Khan</t>
  </si>
  <si>
    <t>Hayat Ullah</t>
  </si>
  <si>
    <t>Ahmed Talal Khan</t>
  </si>
  <si>
    <t>Meekael Jan</t>
  </si>
  <si>
    <t>Hamayoun Khan</t>
  </si>
  <si>
    <t>Muhammad Usman Amin</t>
  </si>
  <si>
    <t>Muhammad Fayaz Amin</t>
  </si>
  <si>
    <t>Zuhaib Ibrahim</t>
  </si>
  <si>
    <t>Muzammil Shoukat</t>
  </si>
  <si>
    <t>Shoukat Ali</t>
  </si>
  <si>
    <t>Noor Azam Khan</t>
  </si>
  <si>
    <t>Muhammad Harmain Qazi</t>
  </si>
  <si>
    <t>Qazi Atta Ur Rehman</t>
  </si>
  <si>
    <t>Jehangir Azam</t>
  </si>
  <si>
    <t>Sher Azam Khan</t>
  </si>
  <si>
    <t>Azan Mavwia</t>
  </si>
  <si>
    <t>Gul Sattar</t>
  </si>
  <si>
    <t>Niaz Badshah</t>
  </si>
  <si>
    <t>Mansoor Khial</t>
  </si>
  <si>
    <t>Khial Jan</t>
  </si>
  <si>
    <t>Wajid Ullah</t>
  </si>
  <si>
    <t>Imtiaz Hussain</t>
  </si>
  <si>
    <t>Asif Ali Khan</t>
  </si>
  <si>
    <t>Majid Ali Khan</t>
  </si>
  <si>
    <t>Farid Gul</t>
  </si>
  <si>
    <t>Manzar Khan</t>
  </si>
  <si>
    <t>Muhammad Salman Manzoor</t>
  </si>
  <si>
    <t>Manzoor Hussain</t>
  </si>
  <si>
    <t>Abdul Jalil</t>
  </si>
  <si>
    <t>Moazzam Khan</t>
  </si>
  <si>
    <t>Furqan Khan</t>
  </si>
  <si>
    <t>Muhammad Mudasir Khan</t>
  </si>
  <si>
    <t>Mohammad Zahid</t>
  </si>
  <si>
    <t>Ali Hassan Saajid</t>
  </si>
  <si>
    <t>Saajid Rasheed</t>
  </si>
  <si>
    <t>Hassan Qazi</t>
  </si>
  <si>
    <t>Muhammad Shahid Qazi</t>
  </si>
  <si>
    <t>Qamar Zaman</t>
  </si>
  <si>
    <t>Daniyal Shahid</t>
  </si>
  <si>
    <t>Absar Ahmad Khan</t>
  </si>
  <si>
    <t>Zahoor Ahmad Khan</t>
  </si>
  <si>
    <t>Saif Ullah Mughal</t>
  </si>
  <si>
    <t>Mohammad Irfan</t>
  </si>
  <si>
    <t>Sauud Anwar</t>
  </si>
  <si>
    <t>Anwar Kamal</t>
  </si>
  <si>
    <t>Saad Rehman</t>
  </si>
  <si>
    <t>Shehryar Noor</t>
  </si>
  <si>
    <t>Manzar Hussain</t>
  </si>
  <si>
    <t>Sadiq Muhammad</t>
  </si>
  <si>
    <t>Zia Ahmad Babar</t>
  </si>
  <si>
    <t>Ahmad Shakeel Babar</t>
  </si>
  <si>
    <t>Izhar Shah</t>
  </si>
  <si>
    <t>Safdar Ali</t>
  </si>
  <si>
    <t>Sami Ullah Khan</t>
  </si>
  <si>
    <t>Asimyar Khan</t>
  </si>
  <si>
    <t>Ibrar Ul Haq</t>
  </si>
  <si>
    <t>Khadim Akbar</t>
  </si>
  <si>
    <t>Muhammad Idrees Khattak</t>
  </si>
  <si>
    <t>Muhammad Essa</t>
  </si>
  <si>
    <t>Uzair Abbas Khan</t>
  </si>
  <si>
    <t>Zahoor Abbas Khan</t>
  </si>
  <si>
    <t>Sohaib Rashid</t>
  </si>
  <si>
    <t>Rashid Ahmad</t>
  </si>
  <si>
    <t>Wisal Hameed Khattak</t>
  </si>
  <si>
    <t>Wajahat Hameed Khattak</t>
  </si>
  <si>
    <t>Awais Khan</t>
  </si>
  <si>
    <t>Ajab Khan</t>
  </si>
  <si>
    <t>Maaz Ahmad Khan</t>
  </si>
  <si>
    <t>Dilraj Ahmad</t>
  </si>
  <si>
    <t>Ahmad Ullah Khan</t>
  </si>
  <si>
    <t>Abdullah Shahzad</t>
  </si>
  <si>
    <t>Shahzad Ahmad Mughal</t>
  </si>
  <si>
    <t>Muhammad Yousaf</t>
  </si>
  <si>
    <t>Choudary Shaheryar Afzal Goraya</t>
  </si>
  <si>
    <t>Muhammad Afzal</t>
  </si>
  <si>
    <t>Shamas Tanveer</t>
  </si>
  <si>
    <t>Talal Arshad</t>
  </si>
  <si>
    <t>Shahzaib Ahmad</t>
  </si>
  <si>
    <t>Asif Mahmood</t>
  </si>
  <si>
    <t>Salahuddin Ayubi</t>
  </si>
  <si>
    <t>Ayyan Musharraf Qureshi</t>
  </si>
  <si>
    <t>Muhammad Musharraf Qureshi</t>
  </si>
  <si>
    <t>Muhammad Fahad Shehzad</t>
  </si>
  <si>
    <t>Shahzad Ahmed</t>
  </si>
  <si>
    <t>Rana Khizar Majeed</t>
  </si>
  <si>
    <t>Abdullah Majeed</t>
  </si>
  <si>
    <t>Muhammad Arham</t>
  </si>
  <si>
    <t>Muhammad Ashfaq</t>
  </si>
  <si>
    <t>Hashir Bin Imran</t>
  </si>
  <si>
    <t>Imran Khursheed</t>
  </si>
  <si>
    <t>Faizan Ur Rehman</t>
  </si>
  <si>
    <t>Iffat Ur Rehman</t>
  </si>
  <si>
    <t>Mohammad Ali</t>
  </si>
  <si>
    <t>Mohammad Hanif Shahid</t>
  </si>
  <si>
    <t>Sahid Bhatti</t>
  </si>
  <si>
    <t>Waleed Khalid</t>
  </si>
  <si>
    <t>Muhammad Qasim Khan</t>
  </si>
  <si>
    <t>Gull Nawaz Khan</t>
  </si>
  <si>
    <t>Imran Muzaffar</t>
  </si>
  <si>
    <t>Muhammad Ifran Hanif</t>
  </si>
  <si>
    <t>Ahmad Haroon</t>
  </si>
  <si>
    <t>Muhammad Hashim Waqas</t>
  </si>
  <si>
    <t>Tasneem Ullah Shams</t>
  </si>
  <si>
    <t>Pir Zikria</t>
  </si>
  <si>
    <t>Pir Muhammad Farhad</t>
  </si>
  <si>
    <t>Muhammad Moueez</t>
  </si>
  <si>
    <t>Muhammad Tanveer</t>
  </si>
  <si>
    <t>Muneeb Dil Jan</t>
  </si>
  <si>
    <t>Jehan Zeb</t>
  </si>
  <si>
    <t>Mohammad Usman</t>
  </si>
  <si>
    <t>Qayyum Nawaz</t>
  </si>
  <si>
    <t>Junaid Ahmad</t>
  </si>
  <si>
    <t>Afzaal Akbar</t>
  </si>
  <si>
    <t>Muhammad Abkar</t>
  </si>
  <si>
    <t>Gulfam</t>
  </si>
  <si>
    <t>Shah Duran</t>
  </si>
  <si>
    <t>Mahad Saleem</t>
  </si>
  <si>
    <t>Muhammad Sajid Saleem</t>
  </si>
  <si>
    <t>Chaudhry Ali Arman Khan</t>
  </si>
  <si>
    <t>Wallayat Ali Chaudhry</t>
  </si>
  <si>
    <t>Zain Ali</t>
  </si>
  <si>
    <t>Faraz Ahmad Bhatti</t>
  </si>
  <si>
    <t>Amanat Ali Bhatti</t>
  </si>
  <si>
    <t>Tanveer Afzal</t>
  </si>
  <si>
    <t>Muhammad Azan Shafiq</t>
  </si>
  <si>
    <t>Shafiq Ahmad</t>
  </si>
  <si>
    <t>Jamil Ahmed</t>
  </si>
  <si>
    <t>Ghulam Ali</t>
  </si>
  <si>
    <t>Muhammad Abdullah Waheed</t>
  </si>
  <si>
    <t>Bakht Jamal</t>
  </si>
  <si>
    <t>Fazal Muhammad</t>
  </si>
  <si>
    <t>Azam Khan</t>
  </si>
  <si>
    <t>Kachkool Khan</t>
  </si>
  <si>
    <t>Arham Hayat</t>
  </si>
  <si>
    <t>Asif Hayat</t>
  </si>
  <si>
    <t>Khair Ul Bashar</t>
  </si>
  <si>
    <t>Abdul Moez Khan</t>
  </si>
  <si>
    <t>Tariq Ali Khan</t>
  </si>
  <si>
    <t>Din Mohammad</t>
  </si>
  <si>
    <t>Sye Hasnain</t>
  </si>
  <si>
    <t>Pir Adil Shah</t>
  </si>
  <si>
    <t>Pir Zahir Shah</t>
  </si>
  <si>
    <t>Samad Iqbal</t>
  </si>
  <si>
    <t>Zahid Iqbal</t>
  </si>
  <si>
    <t>Muhammad Arham Azeem Khan</t>
  </si>
  <si>
    <t>Mohammad Azeem Khan</t>
  </si>
  <si>
    <t>Syed Kazim Ali Shah</t>
  </si>
  <si>
    <t>Syed Abbas Ali Shah</t>
  </si>
  <si>
    <t>Abdul Muqsit Khan</t>
  </si>
  <si>
    <t>Muhammad Hamayun Khan</t>
  </si>
  <si>
    <t>Sayyed Hasnain Khan</t>
  </si>
  <si>
    <t>Arshad Khan</t>
  </si>
  <si>
    <t>Arsh Ur Rahman</t>
  </si>
  <si>
    <t>Muhammad Jawad</t>
  </si>
  <si>
    <t>Muhammad Pervez</t>
  </si>
  <si>
    <t>Ahmad Jamal</t>
  </si>
  <si>
    <t>Saeed Iqbal</t>
  </si>
  <si>
    <t>Fahad Farooq</t>
  </si>
  <si>
    <t>Fahad Asghar Khan</t>
  </si>
  <si>
    <t>Muhammad Basit Afzal</t>
  </si>
  <si>
    <t>Tahir Afzal</t>
  </si>
  <si>
    <t>Muhammad Abdullah Yousaf</t>
  </si>
  <si>
    <t>Imran Yousaf</t>
  </si>
  <si>
    <t>Haider Abbas</t>
  </si>
  <si>
    <t>Muhammad Messam Raza</t>
  </si>
  <si>
    <t>Tanveer Ul Hassan</t>
  </si>
  <si>
    <t>Muhammad Waleed Usman</t>
  </si>
  <si>
    <t>Usman Afzal</t>
  </si>
  <si>
    <t>Muhammad Ashraf</t>
  </si>
  <si>
    <t>Ali Shanawar</t>
  </si>
  <si>
    <t>Sada Hussain</t>
  </si>
  <si>
    <t>Muhammad Danish Ali Tariq</t>
  </si>
  <si>
    <t>Tariq Mahmood</t>
  </si>
  <si>
    <t>Rawyal Nameer</t>
  </si>
  <si>
    <t>Muhammad Zubair</t>
  </si>
  <si>
    <t>Muhammad Sobaan Khan</t>
  </si>
  <si>
    <t>Muhammad Akram Khan</t>
  </si>
  <si>
    <t>Muhammad Ibrahim Khan</t>
  </si>
  <si>
    <t>Muhammad Zulqarnain khalil</t>
  </si>
  <si>
    <t>Alamgir</t>
  </si>
  <si>
    <t>Muhammad Asad Ali</t>
  </si>
  <si>
    <t>Abdullah</t>
  </si>
  <si>
    <t>Aftab Momen</t>
  </si>
  <si>
    <t>Ahmad Taha Aziz</t>
  </si>
  <si>
    <t>Aziz Ahmad Jan</t>
  </si>
  <si>
    <t>Haris Rehman</t>
  </si>
  <si>
    <t>Shah Baran</t>
  </si>
  <si>
    <t>Muhammad Sami Khaliq</t>
  </si>
  <si>
    <t>Khaliq Ur Rehman</t>
  </si>
  <si>
    <t>Ashraf</t>
  </si>
  <si>
    <t>Shahzeb Khan</t>
  </si>
  <si>
    <t>Mudassir Shah</t>
  </si>
  <si>
    <t>Malik Tufail Ahmad Khan</t>
  </si>
  <si>
    <t>Sher Ahmad Khan</t>
  </si>
  <si>
    <t>Afkar Ali</t>
  </si>
  <si>
    <t>Izhar Ul Haq</t>
  </si>
  <si>
    <t>Hazrat Bilal Rahman</t>
  </si>
  <si>
    <t>Fazhal Rahman</t>
  </si>
  <si>
    <t>Furqan Ali</t>
  </si>
  <si>
    <t>Sabz Ali</t>
  </si>
  <si>
    <t>Muhammad Afaq Khan</t>
  </si>
  <si>
    <t>Moahhid Ali</t>
  </si>
  <si>
    <t>Mehmood Khan</t>
  </si>
  <si>
    <t>Aman Ullah</t>
  </si>
  <si>
    <t>Qasim</t>
  </si>
  <si>
    <t>Fazal Amin Khan</t>
  </si>
  <si>
    <t>Hanif Jan</t>
  </si>
  <si>
    <t>Fazal Mola</t>
  </si>
  <si>
    <t>Adil Nisar</t>
  </si>
  <si>
    <t>Danyal Ali Shah</t>
  </si>
  <si>
    <t>Asim Shah</t>
  </si>
  <si>
    <t>Wahab Ahmed</t>
  </si>
  <si>
    <t>Amir Iqbal</t>
  </si>
  <si>
    <t>Ahmad Arshad</t>
  </si>
  <si>
    <t>Muhammad Arshad</t>
  </si>
  <si>
    <t>Areeb Saeed Butt</t>
  </si>
  <si>
    <t>Saeed Butt</t>
  </si>
  <si>
    <t>Luqman Khan</t>
  </si>
  <si>
    <t>Suliman Khan</t>
  </si>
  <si>
    <t>Ahmad Qazi</t>
  </si>
  <si>
    <t>Qazi Asad Ullah</t>
  </si>
  <si>
    <t>Asad Khan</t>
  </si>
  <si>
    <t>Danyal Khan</t>
  </si>
  <si>
    <t>Sherzad Ali Shah</t>
  </si>
  <si>
    <t>Mujahid Khan</t>
  </si>
  <si>
    <t>Shakaib Alam</t>
  </si>
  <si>
    <t>Jan-e-Alam Shahzada</t>
  </si>
  <si>
    <t>Nasir Ur Rehman</t>
  </si>
  <si>
    <t>Muhammad Zahid Jan</t>
  </si>
  <si>
    <t>Sohaib Khan</t>
  </si>
  <si>
    <t>Zahid Ali Khan</t>
  </si>
  <si>
    <t>Abdullah Shah</t>
  </si>
  <si>
    <t>Waqar Ali Shah</t>
  </si>
  <si>
    <t>Muhammad Zakir Khan</t>
  </si>
  <si>
    <t>Mohammad Hashim Khan</t>
  </si>
  <si>
    <t>Mahad Muhammadi</t>
  </si>
  <si>
    <t>Zahad Pervaz</t>
  </si>
  <si>
    <t>Zaid Ali</t>
  </si>
  <si>
    <t>Muhammad Shahbaz</t>
  </si>
  <si>
    <t>Muhammad Hamza Hameed</t>
  </si>
  <si>
    <t>Rana Abdul Hameed</t>
  </si>
  <si>
    <t>Abdullah Amjad</t>
  </si>
  <si>
    <t>Ahmad Zaib</t>
  </si>
  <si>
    <t>Muhammad Zaib</t>
  </si>
  <si>
    <t>Taimoor Shah</t>
  </si>
  <si>
    <t>Abdur Rehman Durrani</t>
  </si>
  <si>
    <t>Muhammad Abbas Durrani</t>
  </si>
  <si>
    <t>Syed Abid Shah</t>
  </si>
  <si>
    <t>Arshad Muhammad</t>
  </si>
  <si>
    <t>Bilal Ahmad</t>
  </si>
  <si>
    <t>Syed Zarak Khan</t>
  </si>
  <si>
    <t>Minhaj Ali Shah</t>
  </si>
  <si>
    <t>Salar Ul Islam</t>
  </si>
  <si>
    <t>Ahmer Ali Khan</t>
  </si>
  <si>
    <t>Mazhar Ali Khan</t>
  </si>
  <si>
    <t>Sajjad Khan (Late)</t>
  </si>
  <si>
    <t>Musa Fayaz</t>
  </si>
  <si>
    <t>Fayaz Ali Khan</t>
  </si>
  <si>
    <t>Muneeb Sarwar</t>
  </si>
  <si>
    <t>Sarwar Khan</t>
  </si>
  <si>
    <t>Muhammad Hamdan Khan</t>
  </si>
  <si>
    <t>Ashfaq Ahmad</t>
  </si>
  <si>
    <t>Afnan Ali Qureshi</t>
  </si>
  <si>
    <t>Ali Raza Qureshi</t>
  </si>
  <si>
    <t>Muhammad Haider Bashir</t>
  </si>
  <si>
    <t>Muhammad Bashir Khan</t>
  </si>
  <si>
    <t>Muhammad Hafeez</t>
  </si>
  <si>
    <t>Muhammad Musa Tahir</t>
  </si>
  <si>
    <t>Muhammad Tahir Aziz</t>
  </si>
  <si>
    <t>Syed Muhammad Sudais</t>
  </si>
  <si>
    <t>Syed Naveed Ali Shah</t>
  </si>
  <si>
    <t>Muhammad MoizUr Rehman</t>
  </si>
  <si>
    <t>Ata Rasul</t>
  </si>
  <si>
    <t>Afroz Ahmad</t>
  </si>
  <si>
    <t>Muhammad Haider Jamal</t>
  </si>
  <si>
    <t>Shafqat Jamal</t>
  </si>
  <si>
    <t>Khalid Manzoor</t>
  </si>
  <si>
    <t>Alamdar Ali</t>
  </si>
  <si>
    <t>Mahboob Ali</t>
  </si>
  <si>
    <t>Huzaifa Rabbi</t>
  </si>
  <si>
    <t>Fazal-e-Rabbi</t>
  </si>
  <si>
    <t>Muhammad Zafar Jalil Khan</t>
  </si>
  <si>
    <t>Ali Aman Malik</t>
  </si>
  <si>
    <t>Aman Ullah Malik</t>
  </si>
  <si>
    <t>Abdul Maueed</t>
  </si>
  <si>
    <t>Luqman Safdar</t>
  </si>
  <si>
    <t>Safdar Khan</t>
  </si>
  <si>
    <t>Wisal Ansar</t>
  </si>
  <si>
    <t>Israr Khan</t>
  </si>
  <si>
    <t>Muhammad Soban Qureshi</t>
  </si>
  <si>
    <t>Shakeel Ahmad Shah</t>
  </si>
  <si>
    <t>Akhtar Munir</t>
  </si>
  <si>
    <t>Ishtiaq Ahmad</t>
  </si>
  <si>
    <t>Mohammad Sami</t>
  </si>
  <si>
    <t>Fazal Ur Rehman</t>
  </si>
  <si>
    <t>Abdullah Ghuri</t>
  </si>
  <si>
    <t>Muhammad Zahideen</t>
  </si>
  <si>
    <t>Izhar Ali</t>
  </si>
  <si>
    <t>Zar Ali Khan</t>
  </si>
  <si>
    <t>Aimal Khan</t>
  </si>
  <si>
    <t>Mian Hasaan Ur Rehman</t>
  </si>
  <si>
    <t>Fasih Ur Rehman</t>
  </si>
  <si>
    <t>GulnawazKhan</t>
  </si>
  <si>
    <t>Malik Mosbir Muhammad</t>
  </si>
  <si>
    <t>Maqbool Muhammad</t>
  </si>
  <si>
    <t>Qaiser Ali</t>
  </si>
  <si>
    <t>Muhammad Jalal Qasim</t>
  </si>
  <si>
    <t>Qazi Qasim Ali Shah</t>
  </si>
  <si>
    <t>Imtiaz Ali</t>
  </si>
  <si>
    <t>Haider Ali</t>
  </si>
  <si>
    <t>Basit Khan</t>
  </si>
  <si>
    <t>Abdus Samad Khan</t>
  </si>
  <si>
    <t>Ahad Khan</t>
  </si>
  <si>
    <t>Faisal Rehman</t>
  </si>
  <si>
    <t>Rafiq Ur Rehman</t>
  </si>
  <si>
    <t>Mohammed Hassan</t>
  </si>
  <si>
    <t>Mushtaq Ahmed</t>
  </si>
  <si>
    <t>Hamdan Nazir</t>
  </si>
  <si>
    <t>Abdul Haleem</t>
  </si>
  <si>
    <t>Faisal Khan</t>
  </si>
  <si>
    <t>Sher Afsar Khan</t>
  </si>
  <si>
    <t>Sajjad Tariq</t>
  </si>
  <si>
    <t>Arsalan Rehman</t>
  </si>
  <si>
    <t>Mudassir</t>
  </si>
  <si>
    <t>Muhammd Hamza</t>
  </si>
  <si>
    <t>Naseeb Zada</t>
  </si>
  <si>
    <t>Muhammad Hashmi</t>
  </si>
  <si>
    <t>Muhammad Irfan</t>
  </si>
  <si>
    <t>Usman</t>
  </si>
  <si>
    <t>Muhammad Parvez</t>
  </si>
  <si>
    <t>Umair Javaid</t>
  </si>
  <si>
    <t>Mohammad Javaid</t>
  </si>
  <si>
    <t>Sarfaraz Ahmad</t>
  </si>
  <si>
    <t>Tufeeq Jawad Ali</t>
  </si>
  <si>
    <t>Bakhtiar Ali</t>
  </si>
  <si>
    <t>Nangyal Khan</t>
  </si>
  <si>
    <t>Muhammd Aizaz Khan</t>
  </si>
  <si>
    <t>Muhammad Aslam Khan</t>
  </si>
  <si>
    <t>Hamza Ali Khan</t>
  </si>
  <si>
    <t>Ikram Ullah Khan</t>
  </si>
  <si>
    <t>Muhammad Bilal Khan</t>
  </si>
  <si>
    <t>Muhammad Mukhtar Khan</t>
  </si>
  <si>
    <t>Muhammad Daniyal Khan</t>
  </si>
  <si>
    <t>Ihsan Ullah Khan</t>
  </si>
  <si>
    <t>Noor Zali Khan</t>
  </si>
  <si>
    <t>Muhammad Fawad</t>
  </si>
  <si>
    <t>Qismat Ali Khan</t>
  </si>
  <si>
    <t>Muhammad Furqan Akhtar</t>
  </si>
  <si>
    <t>Akhtar Ali Gul</t>
  </si>
  <si>
    <t>Tariq Ijaz Khan</t>
  </si>
  <si>
    <t>Muhammad Hussain Khan</t>
  </si>
  <si>
    <t>Nayab Khan</t>
  </si>
  <si>
    <t>Muhammad Rian Khan</t>
  </si>
  <si>
    <t>Shaukat Ullah Khan</t>
  </si>
  <si>
    <t>Muhammad Saad Shah</t>
  </si>
  <si>
    <t>Wasid Ali Shah</t>
  </si>
  <si>
    <t>Muhammad Shoaib</t>
  </si>
  <si>
    <t>Khan Muhammad Khan</t>
  </si>
  <si>
    <t>Mamoon Faraz</t>
  </si>
  <si>
    <t>Dil Faraz Khan</t>
  </si>
  <si>
    <t>Mazhar Ullah</t>
  </si>
  <si>
    <t>Zaher Ullah</t>
  </si>
  <si>
    <t>Mohammad Aamir Khan</t>
  </si>
  <si>
    <t>Anwar Ullah Khan</t>
  </si>
  <si>
    <t>Mohammad Abdullah Khan</t>
  </si>
  <si>
    <t>Mohammad Ishaq Khan</t>
  </si>
  <si>
    <t>Mohammad Amin Ullah Khan</t>
  </si>
  <si>
    <t>Farman Ali Khan</t>
  </si>
  <si>
    <t>Mohammad Armash</t>
  </si>
  <si>
    <t>Habib Nawaz Khan</t>
  </si>
  <si>
    <t>Mohammad Rehan</t>
  </si>
  <si>
    <t>Mohammad Adil</t>
  </si>
  <si>
    <t>Mohammad Zorain Khan</t>
  </si>
  <si>
    <t>Farukh Sair Khan</t>
  </si>
  <si>
    <t>Muhammad</t>
  </si>
  <si>
    <t>Amin Ullah Khan</t>
  </si>
  <si>
    <t>Asad Ullah Khan</t>
  </si>
  <si>
    <t>Asim Ur Rashid</t>
  </si>
  <si>
    <t>Rashid Ur Rehman</t>
  </si>
  <si>
    <t>Bilal Rehman</t>
  </si>
  <si>
    <t>Rehman Ullah Khan</t>
  </si>
  <si>
    <t>Dawood</t>
  </si>
  <si>
    <t>Abdul Shakoor Khan</t>
  </si>
  <si>
    <t>Nimat Ullah</t>
  </si>
  <si>
    <t>Gohar Shah</t>
  </si>
  <si>
    <t>Umar Shah</t>
  </si>
  <si>
    <t>Muhammad Raza Shah</t>
  </si>
  <si>
    <t>Hilal Ahmad</t>
  </si>
  <si>
    <t>Ghani Gul Khan</t>
  </si>
  <si>
    <t>Khizer Hayat Khan</t>
  </si>
  <si>
    <t>Waheed Ullah Khan</t>
  </si>
  <si>
    <t>Zia Ullah Khan</t>
  </si>
  <si>
    <t>Abdur Rehman Sudais</t>
  </si>
  <si>
    <t>Abuzar Khan</t>
  </si>
  <si>
    <t>Mati Ullah Khan</t>
  </si>
  <si>
    <t>Muhammad Ishaq Khan</t>
  </si>
  <si>
    <t>Afrasyab Ahmad</t>
  </si>
  <si>
    <t>Jamal Rasool</t>
  </si>
  <si>
    <t>Ahmad Farid</t>
  </si>
  <si>
    <t>Farid Khan</t>
  </si>
  <si>
    <t>Ahmad Gibreel</t>
  </si>
  <si>
    <t>Asmat Ullah Khan</t>
  </si>
  <si>
    <t>Noor Ullah Jan</t>
  </si>
  <si>
    <t>Izat Khan</t>
  </si>
  <si>
    <t>Muhammad Abdullah Iqbal</t>
  </si>
  <si>
    <t>Muhammad Aizaz Khan</t>
  </si>
  <si>
    <t>Bakhtiar Ali Shah</t>
  </si>
  <si>
    <t>Muhammad Waleed Khan</t>
  </si>
  <si>
    <t>Muhammad Sadiq Khan</t>
  </si>
  <si>
    <t>Muhammad Wisal Qureshi</t>
  </si>
  <si>
    <t>Ansar Ali Shah</t>
  </si>
  <si>
    <t>Muhammad Zaheer Khan</t>
  </si>
  <si>
    <t>Zahoor Khan</t>
  </si>
  <si>
    <t>Bahader Zaman Khan</t>
  </si>
  <si>
    <t>Muhammad Arif Khan</t>
  </si>
  <si>
    <t>Khubaz Khan</t>
  </si>
  <si>
    <t>Sardaraz Khan</t>
  </si>
  <si>
    <t>Musaddiq Khan</t>
  </si>
  <si>
    <t>Raza Ullah</t>
  </si>
  <si>
    <t>Sadiq Ur Rehman</t>
  </si>
  <si>
    <t>Shah Zeb</t>
  </si>
  <si>
    <t>Sher Ahmad Abbasi</t>
  </si>
  <si>
    <t>Sudais Ahmad</t>
  </si>
  <si>
    <t>Ahmad Ullah</t>
  </si>
  <si>
    <t>Syed Muhammad Rafi</t>
  </si>
  <si>
    <t>Muhammad Saberin Shah</t>
  </si>
  <si>
    <t>Ayub Ur Rehman</t>
  </si>
  <si>
    <t>Tayyab Almas Burki</t>
  </si>
  <si>
    <t>Muhammad Ilyas Khan</t>
  </si>
  <si>
    <t>Umer Niaz</t>
  </si>
  <si>
    <t>Zard Ayub Khan</t>
  </si>
  <si>
    <t>Yasir Mujib</t>
  </si>
  <si>
    <t>Mujib Khan</t>
  </si>
  <si>
    <t>Zaka Ullah</t>
  </si>
  <si>
    <t>Wali Rehman</t>
  </si>
  <si>
    <t>Zakir Ullah Khan</t>
  </si>
  <si>
    <t>Zohaib Nawaz</t>
  </si>
  <si>
    <t>Nek Nawaz Khan</t>
  </si>
  <si>
    <t>Muhammad Abrar</t>
  </si>
  <si>
    <t>Zameer Ullah</t>
  </si>
  <si>
    <t>Sayed Komail Hussain</t>
  </si>
  <si>
    <t>Sted Sanan Ali Shah</t>
  </si>
  <si>
    <t>Syed Akbar Ali Shah</t>
  </si>
  <si>
    <t>Tayyab Khan</t>
  </si>
  <si>
    <t>Ruhama Ibni Ali</t>
  </si>
  <si>
    <t>Nisar Ali Khan</t>
  </si>
  <si>
    <t>Farhan Ahmed</t>
  </si>
  <si>
    <t>Abdul Khaliq Khan</t>
  </si>
  <si>
    <t>Danyal Haider</t>
  </si>
  <si>
    <t>Faqir Muhammad</t>
  </si>
  <si>
    <t>Muhammad Asif Amin</t>
  </si>
  <si>
    <t>Muhammad Abdul Hadi</t>
  </si>
  <si>
    <t>Shaukat Abbas</t>
  </si>
  <si>
    <t>Muhammad Safi Ullah</t>
  </si>
  <si>
    <t>Naveed Anwar</t>
  </si>
  <si>
    <t>Shahibzada Muhammad Raza</t>
  </si>
  <si>
    <t>Bilal Ahmed</t>
  </si>
  <si>
    <t>Shamshaad Ahmed</t>
  </si>
  <si>
    <t>Suleman Ashraf</t>
  </si>
  <si>
    <t>Abdul Zain</t>
  </si>
  <si>
    <t>Muhammad Faisal Ubaid</t>
  </si>
  <si>
    <t>Muhammad Ihtesham</t>
  </si>
  <si>
    <t>Raid Ullah</t>
  </si>
  <si>
    <t>Usman Ali</t>
  </si>
  <si>
    <t>Muhammad Ali Jauhar</t>
  </si>
  <si>
    <t>Muhammad Abdullah Khan</t>
  </si>
  <si>
    <t>Imran Khan</t>
  </si>
  <si>
    <t>Mohammad Mustafa Azeem Khan</t>
  </si>
  <si>
    <t>Waqar Azeem Khan</t>
  </si>
  <si>
    <t>Khalid Hussain</t>
  </si>
  <si>
    <t>Sheikh Muhammad Qasim</t>
  </si>
  <si>
    <t>Sheikh Ahmad Nazami</t>
  </si>
  <si>
    <t>Muhammad Azaan Saeed</t>
  </si>
  <si>
    <t>Muhammad Huzaifa Mansoor</t>
  </si>
  <si>
    <t>Muhammad Mansoor Ul Haq</t>
  </si>
  <si>
    <t>Umar Ali</t>
  </si>
  <si>
    <t>Shakeel Irshad</t>
  </si>
  <si>
    <t>Muhammad Ammar Yasir</t>
  </si>
  <si>
    <t>Syed Hashir Bin Asghar</t>
  </si>
  <si>
    <t>Syed Asghar Abbas Shah</t>
  </si>
  <si>
    <t>Muhammad Subhan Tariq</t>
  </si>
  <si>
    <t>Muhammad Tariq Aziz Khokhar</t>
  </si>
  <si>
    <t>Kamran Khan</t>
  </si>
  <si>
    <t>Tajamul Hussain</t>
  </si>
  <si>
    <t>Muhammad Mohib Bhatti</t>
  </si>
  <si>
    <t>Sajjad Hussain Bhatti</t>
  </si>
  <si>
    <t>Sheraz Sameer</t>
  </si>
  <si>
    <t>Muhammad Sarfaraz</t>
  </si>
  <si>
    <t>Chaudhry Shaukat Ali</t>
  </si>
  <si>
    <t>Waqas Shakoor</t>
  </si>
  <si>
    <t>Ehsan Muhai iu Din</t>
  </si>
  <si>
    <t>Mehmood Azam Saddiqui</t>
  </si>
  <si>
    <t>Fahad</t>
  </si>
  <si>
    <t>Muhammad Rehman</t>
  </si>
  <si>
    <t>Abdullah Naseer</t>
  </si>
  <si>
    <t>Jazib Ahmad Farrukh Sial</t>
  </si>
  <si>
    <t>Tanveer Ahmad Sial</t>
  </si>
  <si>
    <t>Muhammad Shahid</t>
  </si>
  <si>
    <t>Noor Gull Khan</t>
  </si>
  <si>
    <t>Zafar Ahmad Khalil</t>
  </si>
  <si>
    <t>Kamran Hameed</t>
  </si>
  <si>
    <t>Ahmad Zulfiqar</t>
  </si>
  <si>
    <t>Zulfiqar Yaqoob</t>
  </si>
  <si>
    <t>Jawad Haider</t>
  </si>
  <si>
    <t>Imran Ahmad</t>
  </si>
  <si>
    <t>Hamza Ali Balooch</t>
  </si>
  <si>
    <t>Hafiz Muhammad Ali</t>
  </si>
  <si>
    <t>Syed Azan Ahmad</t>
  </si>
  <si>
    <t>Gull Baz Abdul Aziz</t>
  </si>
  <si>
    <t>Naveed Ul Islam</t>
  </si>
  <si>
    <t>Muhammad Saim Nadeem</t>
  </si>
  <si>
    <t>Nadeem Shahzad</t>
  </si>
  <si>
    <t>Mamoon Asghar</t>
  </si>
  <si>
    <t>Muhammad Asghar Awan</t>
  </si>
  <si>
    <t>Soban Sajid</t>
  </si>
  <si>
    <t>Sajid Zaman</t>
  </si>
  <si>
    <t>Sardar Abdullah</t>
  </si>
  <si>
    <t>Muhammad Haneef</t>
  </si>
  <si>
    <t>Muhammad Reyyan</t>
  </si>
  <si>
    <t>Hameed Khan</t>
  </si>
  <si>
    <t>Abubakar Sadique</t>
  </si>
  <si>
    <t>Saadat Khan</t>
  </si>
  <si>
    <t>Shamas Ul Hassan</t>
  </si>
  <si>
    <t>Arfaq Ahmad</t>
  </si>
  <si>
    <t>Arsalan Mehdi</t>
  </si>
  <si>
    <t>Gohar Ali</t>
  </si>
  <si>
    <t>Sayed Muhammad Saqlain</t>
  </si>
  <si>
    <t>Sayed Sarfaraz Hussain</t>
  </si>
  <si>
    <t>Danish Hassan</t>
  </si>
  <si>
    <t>Najmul Hassan</t>
  </si>
  <si>
    <t>Khalil Abbas</t>
  </si>
  <si>
    <t>Bashir Hussain</t>
  </si>
  <si>
    <t>Abbas Ghuiam</t>
  </si>
  <si>
    <t>Shoukat Hussain</t>
  </si>
  <si>
    <t>Hussain Ghulam</t>
  </si>
  <si>
    <t>Komail Haider</t>
  </si>
  <si>
    <t>Noor Nabi</t>
  </si>
  <si>
    <t>Jalal Hussain</t>
  </si>
  <si>
    <t>Talha Raziq</t>
  </si>
  <si>
    <t>Muhammad Raziq</t>
  </si>
  <si>
    <t>Jalal Ali</t>
  </si>
  <si>
    <t>Sufyan Khan</t>
  </si>
  <si>
    <t>Junaid Ahmad Khan</t>
  </si>
  <si>
    <t>Sana Ullah</t>
  </si>
  <si>
    <t>Arham Khan</t>
  </si>
  <si>
    <t>Faisal Majeed</t>
  </si>
  <si>
    <t>Alyan Saeed</t>
  </si>
  <si>
    <t>M. Saeed Khan</t>
  </si>
  <si>
    <t>Pir Mubashir</t>
  </si>
  <si>
    <t>Rashid Ali Shah</t>
  </si>
  <si>
    <t>Syed Ahmad Khan</t>
  </si>
  <si>
    <t>Rehan</t>
  </si>
  <si>
    <t>Amin Ullah</t>
  </si>
  <si>
    <t>Iqbal Ali</t>
  </si>
  <si>
    <t>Sarmad Ali Shah</t>
  </si>
  <si>
    <t>Noor Dar Ali Shah</t>
  </si>
  <si>
    <t>Ibaad Khan</t>
  </si>
  <si>
    <t>Arif Ayaz</t>
  </si>
  <si>
    <t>Asim Sikandri</t>
  </si>
  <si>
    <t>Wasif Ullah</t>
  </si>
  <si>
    <t>M. Ibrahim Khan</t>
  </si>
  <si>
    <t>M. Yousaf Khan</t>
  </si>
  <si>
    <t>Siraj Muhammad Khan</t>
  </si>
  <si>
    <t>Mohammad Khan</t>
  </si>
  <si>
    <t>Aftab Ullah</t>
  </si>
  <si>
    <t>Khubz Ur Rehman</t>
  </si>
  <si>
    <t>M. Mamoon Mujahid</t>
  </si>
  <si>
    <t>Hassan Baig</t>
  </si>
  <si>
    <t>Jehan Baig Khan</t>
  </si>
  <si>
    <t>Uqab Ullah</t>
  </si>
  <si>
    <t>Muhammad Anus Ayub</t>
  </si>
  <si>
    <t>Ayub Nawaz Wazir</t>
  </si>
  <si>
    <t>Fareed Ullah</t>
  </si>
  <si>
    <t>Alyan Shah</t>
  </si>
  <si>
    <t>Syed Shah Askan</t>
  </si>
  <si>
    <t>Shayan Ahmad Nawab</t>
  </si>
  <si>
    <t>M. Yousaf</t>
  </si>
  <si>
    <t>M. Talha</t>
  </si>
  <si>
    <t>Qudrat Ullah</t>
  </si>
  <si>
    <t>Adan Habib</t>
  </si>
  <si>
    <t>Alyan Khan</t>
  </si>
  <si>
    <t>Munawwar Khan</t>
  </si>
  <si>
    <t>Muhammad Abdullah
Khan</t>
  </si>
  <si>
    <t>Noor Saeed Khan</t>
  </si>
  <si>
    <t>Abdul Wasay</t>
  </si>
  <si>
    <t>Abdur Rafay</t>
  </si>
  <si>
    <t>Muhammad Ayan Khan</t>
  </si>
  <si>
    <t>Muhammad Khalid</t>
  </si>
  <si>
    <t>Ahmad Rehman</t>
  </si>
  <si>
    <t>Sarwat Rehman</t>
  </si>
  <si>
    <t>Shakeel Akhtar</t>
  </si>
  <si>
    <t>Salah Ud Din Khan</t>
  </si>
  <si>
    <t>Abid Ahmad</t>
  </si>
  <si>
    <t>Maaz Ud Din</t>
  </si>
  <si>
    <t>Adil Shakeel</t>
  </si>
  <si>
    <t>Mumtaz Ali Shah</t>
  </si>
  <si>
    <t>Kifayat Ullah</t>
  </si>
  <si>
    <t>Muhammad Zain</t>
  </si>
  <si>
    <t>Shayan Ahmad</t>
  </si>
  <si>
    <t>Nisar Ahmad</t>
  </si>
  <si>
    <t>Muhammad Dayan 
Saeed</t>
  </si>
  <si>
    <t>Assim Saeed</t>
  </si>
  <si>
    <t>Ashar Ahmad</t>
  </si>
  <si>
    <t>Altaf Ahmad</t>
  </si>
  <si>
    <t>Muhammad Zain Umar</t>
  </si>
  <si>
    <t>Amir Nadeem Gul</t>
  </si>
  <si>
    <t>Mujtaba Ahmad</t>
  </si>
  <si>
    <t>Aftab Ahmad</t>
  </si>
  <si>
    <t>Hamza Tariq</t>
  </si>
  <si>
    <t>Tariq Iqbal Khattak</t>
  </si>
  <si>
    <t>M. Younas Khan</t>
  </si>
  <si>
    <t>Adeeb Hussain</t>
  </si>
  <si>
    <t>Ayaz Khan</t>
  </si>
  <si>
    <t>Mubashir Islam</t>
  </si>
  <si>
    <t>Zia Ul Islam</t>
  </si>
  <si>
    <t>Abbas Khan</t>
  </si>
  <si>
    <t>Muhammad Awais</t>
  </si>
  <si>
    <t>Hafiz Ullah Khan</t>
  </si>
  <si>
    <t>Momaiz Ahmad Rehman</t>
  </si>
  <si>
    <t>Muhammad Imran Khan</t>
  </si>
  <si>
    <t>Ghulam Bilal Khan</t>
  </si>
  <si>
    <t>Muhammad Abubakar
Khan</t>
  </si>
  <si>
    <t>Qaizar Khan</t>
  </si>
  <si>
    <t>Muneeb Ramzan</t>
  </si>
  <si>
    <t>Muhammad Ramzan</t>
  </si>
  <si>
    <t>Muhammad Haseeb Ali</t>
  </si>
  <si>
    <t>Salawat Khan</t>
  </si>
  <si>
    <t>Fahad Muzammil</t>
  </si>
  <si>
    <t>Fazal Elahi</t>
  </si>
  <si>
    <t>Anas Khan</t>
  </si>
  <si>
    <t>Muhammad Rahim</t>
  </si>
  <si>
    <t>Shamal Khan</t>
  </si>
  <si>
    <t>Aizaz Ud Din</t>
  </si>
  <si>
    <t>Shahab Ud Din</t>
  </si>
  <si>
    <t>Muhammad Faiq</t>
  </si>
  <si>
    <t>Shafaat Hussain</t>
  </si>
  <si>
    <t>Roll Number</t>
  </si>
  <si>
    <t>WCCP</t>
  </si>
  <si>
    <t>APS Psc</t>
  </si>
  <si>
    <t>Abdul Ghani Khan</t>
  </si>
  <si>
    <t>Muhsin Khan</t>
  </si>
  <si>
    <t>Shafiq Ur Rehman</t>
  </si>
  <si>
    <t>Liaquat Ali Malik</t>
  </si>
  <si>
    <t>S. Ghulam Ghous</t>
  </si>
  <si>
    <t>Malak Hassaan</t>
  </si>
  <si>
    <t>Muhammad Moman Azeem</t>
  </si>
  <si>
    <t>Abdal Ahmad Zafar</t>
  </si>
  <si>
    <t>Muhammad Abdul 
Rehman</t>
  </si>
  <si>
    <t>Jawaid Ali</t>
  </si>
  <si>
    <t>Abdul Rehman Iftikhar</t>
  </si>
  <si>
    <t>Ahmed Jahanzaib</t>
  </si>
  <si>
    <t>Fiaz Ahmad</t>
  </si>
  <si>
    <t>Riasat Ali</t>
  </si>
  <si>
    <t>Syed Khayyam Haider Shah</t>
  </si>
  <si>
    <t>Muhammad Ahsan</t>
  </si>
  <si>
    <t>Muhammad Huzaifa</t>
  </si>
  <si>
    <t>Muhammad Danyal Safi</t>
  </si>
  <si>
    <t>Mazhar Mansoor Ul Amin Safi</t>
  </si>
  <si>
    <t>Muhammad Hassaan Khan</t>
  </si>
  <si>
    <t>Musawwir Husnain Qureshi</t>
  </si>
  <si>
    <t>Muhammad Rehan
Anwar Khan</t>
  </si>
  <si>
    <t>Sanan Khan</t>
  </si>
  <si>
    <t>Muhammad Umair Khan</t>
  </si>
  <si>
    <t>Muhammad Umair</t>
  </si>
  <si>
    <t>Muhammad Sannan Khan</t>
  </si>
  <si>
    <t>Sayyed Muhammad Yaseen</t>
  </si>
  <si>
    <t>Muhammad Murtaza Khan</t>
  </si>
  <si>
    <t>Muhammad Mustafa</t>
  </si>
  <si>
    <t>Muhammad Okasha</t>
  </si>
  <si>
    <t>Muhammad Sudais Asim</t>
  </si>
  <si>
    <t>Muhammad Sudais Gul</t>
  </si>
  <si>
    <t>Muhammad Safeer Hussain</t>
  </si>
  <si>
    <t>Faizan Muhammad Afzaal</t>
  </si>
  <si>
    <t>Muhammad Aalian Saleem</t>
  </si>
  <si>
    <t>Muhammad Abdullah Shafi</t>
  </si>
  <si>
    <t>Muhammad Dawood Shamshad Khan</t>
  </si>
  <si>
    <t>Muhammad Ehtisham</t>
  </si>
  <si>
    <t>Muhammad Hassan Raza Khan</t>
  </si>
  <si>
    <t>Muhammad Mehran Noor</t>
  </si>
  <si>
    <t>Muhammad Moaz Tahir</t>
  </si>
  <si>
    <t>Muhammad Usman Raza</t>
  </si>
  <si>
    <t>Muhammad Zaid Tahir</t>
  </si>
  <si>
    <t>Muhammad Zubair Ameen</t>
  </si>
  <si>
    <t>Muhammad Munir Ahmad</t>
  </si>
  <si>
    <t>Muhammad Nadeem</t>
  </si>
  <si>
    <t>Muhammad Azam Khan</t>
  </si>
  <si>
    <t>Muhammad Akram</t>
  </si>
  <si>
    <t>Muhammad Iqbal Khan</t>
  </si>
  <si>
    <t>Muhammad Asim</t>
  </si>
  <si>
    <t>Muhammad Burhan Shah</t>
  </si>
  <si>
    <t>Muhammad Fawad Imtiaz</t>
  </si>
  <si>
    <t>Muhammad Zaman Khan</t>
  </si>
  <si>
    <t>Muhammad Ahwar Islam</t>
  </si>
  <si>
    <t>Muhammad Shazim Saddiqui</t>
  </si>
  <si>
    <t>Muhammad Siam</t>
  </si>
  <si>
    <t>Muhammad Yasir Ahmad</t>
  </si>
  <si>
    <t>Muhammad Saleem</t>
  </si>
  <si>
    <t>Muhammad Nasir Abbas</t>
  </si>
  <si>
    <t>Muhammad Saad Mustafa</t>
  </si>
  <si>
    <t>Muhammad Zaheen</t>
  </si>
  <si>
    <t>Muhammad Zul-Bajadain Hassan Kahout</t>
  </si>
  <si>
    <t>Muhammad Sajjad</t>
  </si>
  <si>
    <t>Muhammad Asif Khan</t>
  </si>
  <si>
    <t>Muhammad Faheem</t>
  </si>
  <si>
    <t>Muhammad Abdullah Asif</t>
  </si>
  <si>
    <t>Muhammad Ahmad Raza</t>
  </si>
  <si>
    <t>Muhammad Ashir Farooqi</t>
  </si>
  <si>
    <t>Muhammad Awais Ayubi</t>
  </si>
  <si>
    <t>Muhammad Umar Sarfaraz</t>
  </si>
  <si>
    <t>Muhammad Azeem</t>
  </si>
  <si>
    <t>Muhammad Arshad Bhatti</t>
  </si>
  <si>
    <t>Malak Muhammad Qamar Khan</t>
  </si>
  <si>
    <t>Muhammad Adan Ahmad</t>
  </si>
  <si>
    <t>Muhammad Armaghan Shah</t>
  </si>
  <si>
    <t>Muhammad Aryan Qamar</t>
  </si>
  <si>
    <t>Muhammad Fawad Tahir</t>
  </si>
  <si>
    <t>Muhammad Haris Arshad</t>
  </si>
  <si>
    <t>Muhammad Hassaan</t>
  </si>
  <si>
    <t>Muhammad Hizam</t>
  </si>
  <si>
    <t>Muhammad Maaz Shah</t>
  </si>
  <si>
    <t>Muhammad Sahal</t>
  </si>
  <si>
    <t>Muhammad Shamir</t>
  </si>
  <si>
    <t>Muhammad Uzair Tareen</t>
  </si>
  <si>
    <t>Muhammad Zarak Khan</t>
  </si>
  <si>
    <t>Muhammad Zaryab Khan</t>
  </si>
  <si>
    <t>Muhammad Aamir Saeed</t>
  </si>
  <si>
    <t>Muhammad Awais Khattak</t>
  </si>
  <si>
    <t>Muhammad Awais Qarni</t>
  </si>
  <si>
    <t>Muhammad Fasih Khaliq</t>
  </si>
  <si>
    <t>Muhammad Hamdan Khattak</t>
  </si>
  <si>
    <t>Muhammad Haroon</t>
  </si>
  <si>
    <t>Muhammad Hilal</t>
  </si>
  <si>
    <t>Muhammad Luqman</t>
  </si>
  <si>
    <t>Bakht Zamin Khan</t>
  </si>
  <si>
    <t>Muhammad Abdur Rahman Hashir</t>
  </si>
  <si>
    <t>Muhammad Umar Yousafzai</t>
  </si>
  <si>
    <t>Muhammad Awais Amin</t>
  </si>
  <si>
    <t>Muhammad Farzeen Khan</t>
  </si>
  <si>
    <t>Rahmat Elahi</t>
  </si>
  <si>
    <t>Syed Muhammad 
Shumail Shah Gilani</t>
  </si>
  <si>
    <t>Sohaib Khalid</t>
  </si>
  <si>
    <t>Muhammad Rizwan Hayat</t>
  </si>
  <si>
    <t>Ikrama Bilal</t>
  </si>
  <si>
    <t>Qazi Muhammad Umar</t>
  </si>
  <si>
    <t>Farhan Raees</t>
  </si>
  <si>
    <t>Muhammad Ashfaq Ali</t>
  </si>
  <si>
    <t>Muhammad Hamza Afroz</t>
  </si>
  <si>
    <t>Muhammad Hammad Munir</t>
  </si>
  <si>
    <t>ENTRANCE TEST</t>
  </si>
  <si>
    <t>CLASS-VIII</t>
  </si>
  <si>
    <t>ROLL NUMBER</t>
  </si>
  <si>
    <t>CENTER</t>
  </si>
  <si>
    <t>TEST DATE</t>
  </si>
  <si>
    <t>REPORTING TIME</t>
  </si>
  <si>
    <t>CONTACT NO.</t>
  </si>
  <si>
    <t>NOTE:</t>
  </si>
  <si>
    <t>PASTE 1X FRESH 
PHOTO HERE</t>
  </si>
  <si>
    <t>CENTER ADDRESS</t>
  </si>
  <si>
    <t>Karnal Sher Khan Cadet College Ismaila Swabi</t>
  </si>
  <si>
    <t>Army Burn Hall College for Boys Abbottabad</t>
  </si>
  <si>
    <t>APS &amp; C Fort Iqbal D.I Khan</t>
  </si>
  <si>
    <t>Ordinance College Malir Cantt, Karachi</t>
  </si>
  <si>
    <t>Cadet College Kohat</t>
  </si>
  <si>
    <t>Gar Boys College Sarfaraz Rafique Rd Lahore Cantt</t>
  </si>
  <si>
    <t>APS &amp; C for (Boys Wing) Westridge III Rawalpindi</t>
  </si>
  <si>
    <t>FG Boys Public School Ghazi Road Sialkot Cantt</t>
  </si>
  <si>
    <t>Warsak Cadet College Peshawar</t>
  </si>
  <si>
    <t>Army Public School &amp; College Warsak Road Peshawar</t>
  </si>
  <si>
    <t>Contact : 0938-430535,    Email: kskccs@gmail.com    Website: www.kskccs.edu.pk</t>
  </si>
  <si>
    <t>Divisional Publick School Stidum Road Faisalabad</t>
  </si>
  <si>
    <t>Muhammad Fateh</t>
  </si>
  <si>
    <t>Zafar Khan</t>
  </si>
  <si>
    <t>Muhammad Danish</t>
  </si>
  <si>
    <t>Muhammad Zaman</t>
  </si>
  <si>
    <t>Syed Waliullah Haroon</t>
  </si>
  <si>
    <t>Syed Haroon Shah</t>
  </si>
  <si>
    <t>Hamza Bacha</t>
  </si>
  <si>
    <t>Ahmed Abdul Qayyum</t>
  </si>
  <si>
    <t>Abdul Qayyum</t>
  </si>
  <si>
    <t>Muhammad Ahmar Khan</t>
  </si>
  <si>
    <t>Hasnat Anwar</t>
  </si>
  <si>
    <t>Waleed Akhtar</t>
  </si>
  <si>
    <t>Akhtar Ali</t>
  </si>
  <si>
    <t>Haseeb Akhtar</t>
  </si>
  <si>
    <t>Rehan Akbar</t>
  </si>
  <si>
    <t>Usman Akber</t>
  </si>
  <si>
    <t>Abubakar Ali</t>
  </si>
  <si>
    <t>Sher Ali</t>
  </si>
  <si>
    <t>Asad Ali</t>
  </si>
  <si>
    <t>Shahan Akber</t>
  </si>
  <si>
    <t>Abdullah Shalmani</t>
  </si>
  <si>
    <t>Irfanullah Shalmani</t>
  </si>
  <si>
    <t>Yahya Irfan</t>
  </si>
  <si>
    <t>Irfan Ullah Yousafzai</t>
  </si>
  <si>
    <t>Abdullah Ashfaq</t>
  </si>
  <si>
    <t>Mian Ashfaq Rizwan</t>
  </si>
  <si>
    <t>Hashir Ahmad</t>
  </si>
  <si>
    <t>Haq Nawaz Khan</t>
  </si>
  <si>
    <t>Mehar Ali</t>
  </si>
  <si>
    <t>Muhammad Sharjeel 
Ikram</t>
  </si>
  <si>
    <t>Muhammad Noman</t>
  </si>
  <si>
    <t>Shaheer Mehmood</t>
  </si>
  <si>
    <t>Dr. Mehmood Iqbal</t>
  </si>
  <si>
    <t>Musab Bin Alam</t>
  </si>
  <si>
    <t>Dr. Jan Alam</t>
  </si>
  <si>
    <t>Mashal Khan</t>
  </si>
  <si>
    <t>Saeed Ullah Jan</t>
  </si>
  <si>
    <t>Huzaifa Siraj</t>
  </si>
  <si>
    <t>Shahid Siraj</t>
  </si>
  <si>
    <t>Muhammad Ahmad 
Nadeem</t>
  </si>
  <si>
    <t>Nadeem Asif</t>
  </si>
  <si>
    <t>Muhammad Salman 
Iqbal</t>
  </si>
  <si>
    <t>Iqbal Muhammad</t>
  </si>
  <si>
    <t>Nizar Ali</t>
  </si>
  <si>
    <t>Azeem Khan</t>
  </si>
  <si>
    <t>Saleem Akbar</t>
  </si>
  <si>
    <t>Sagheer Khan</t>
  </si>
  <si>
    <t>Muhammad Ahmad Khan</t>
  </si>
  <si>
    <t>Khalid Naveed</t>
  </si>
  <si>
    <t>Malak AzlanKhalid</t>
  </si>
  <si>
    <t>Mohammad Hayyan</t>
  </si>
  <si>
    <t>Shahab Ali</t>
  </si>
  <si>
    <t>Mohammad Hassan</t>
  </si>
  <si>
    <t>Zarshed</t>
  </si>
  <si>
    <t>Hassan Ahmad Khan</t>
  </si>
  <si>
    <t>Nasir Ahmad</t>
  </si>
  <si>
    <t>Mian Zaib Ali Khan</t>
  </si>
  <si>
    <t>Mian Amjid Ali</t>
  </si>
  <si>
    <t>Waqas Yousaf</t>
  </si>
  <si>
    <t>Dr. Bakht Zada</t>
  </si>
  <si>
    <t>Tasim Khan</t>
  </si>
  <si>
    <t>Masam Khan</t>
  </si>
  <si>
    <t>Mobeen Khan</t>
  </si>
  <si>
    <t>Sarzamin Khan</t>
  </si>
  <si>
    <t>Muhammad Easa Khan</t>
  </si>
  <si>
    <t>Taj Muhammad Khan</t>
  </si>
  <si>
    <t>Muhammad Zakria</t>
  </si>
  <si>
    <t>M. Mustafa Khan</t>
  </si>
  <si>
    <t>Adnan</t>
  </si>
  <si>
    <t>Syed Awad Shah Jan</t>
  </si>
  <si>
    <t>Syed Khalil Ullah Jan</t>
  </si>
  <si>
    <t>Abdul Diyan</t>
  </si>
  <si>
    <t>Hassan Zia</t>
  </si>
  <si>
    <t>Fazle Khuda</t>
  </si>
  <si>
    <t>Muhammad Abdullah Amin</t>
  </si>
  <si>
    <t>Muhammad Amin</t>
  </si>
  <si>
    <t>Muhammad Nangyal Shuaib</t>
  </si>
  <si>
    <t>Kazim Shuaib</t>
  </si>
  <si>
    <t>Jibran Zia</t>
  </si>
  <si>
    <t>Dr. Zia Ul Haq</t>
  </si>
  <si>
    <t>Saad Abdullah</t>
  </si>
  <si>
    <t>M. Abdul Basit Saood</t>
  </si>
  <si>
    <t>Tehsin Khan</t>
  </si>
  <si>
    <t>Mohammad Rokhan Khan</t>
  </si>
  <si>
    <t>Mohammad Saeed
Khan</t>
  </si>
  <si>
    <t>Fahad Noor</t>
  </si>
  <si>
    <t>Taj Muhammad</t>
  </si>
  <si>
    <t>Shariq Kamal</t>
  </si>
  <si>
    <t>Amir Kamal</t>
  </si>
  <si>
    <t>Mohammad Hayan</t>
  </si>
  <si>
    <t>Mohammad Wali Ullah</t>
  </si>
  <si>
    <t>Sami Ullah</t>
  </si>
  <si>
    <t>M. Aimal</t>
  </si>
  <si>
    <t>Khushal Zeb</t>
  </si>
  <si>
    <t>Muhammad Anwar Zeb</t>
  </si>
  <si>
    <t>Shahkar Ahmad Khan</t>
  </si>
  <si>
    <t>Zahoor Ahmad</t>
  </si>
  <si>
    <t>Fahad Asad</t>
  </si>
  <si>
    <t>Suhaib Asad</t>
  </si>
  <si>
    <t>Umair Ahmed</t>
  </si>
  <si>
    <t>Ejaz Ahmad</t>
  </si>
  <si>
    <t>Ashman Shabir Awan</t>
  </si>
  <si>
    <t>Safder Shabir Awan</t>
  </si>
  <si>
    <t>Haad Khan</t>
  </si>
  <si>
    <t>Mansoor Khan</t>
  </si>
  <si>
    <t>Najid Khan Afridi</t>
  </si>
  <si>
    <t>Raza Ahmad Khan</t>
  </si>
  <si>
    <t>Hafiz Muhammad Sudais Asif</t>
  </si>
  <si>
    <t>Muhammad Asif Yousif</t>
  </si>
  <si>
    <t>Zulfiqar Alam</t>
  </si>
  <si>
    <t>Haroon Khan</t>
  </si>
  <si>
    <t>Nusrat ullah khan</t>
  </si>
  <si>
    <t>Muhammad Talha Khan</t>
  </si>
  <si>
    <t>Tamat Khan</t>
  </si>
  <si>
    <t>Fahim Ullah</t>
  </si>
  <si>
    <t>Shahryar Ahmed</t>
  </si>
  <si>
    <t>Yar Muhammad</t>
  </si>
  <si>
    <t>Hafiz Muhammad Sanan Asif Qarni</t>
  </si>
  <si>
    <t>Muhammad Asif Yousaf</t>
  </si>
  <si>
    <t>Muhammad Umar Najib</t>
  </si>
  <si>
    <t>Najib ullah</t>
  </si>
  <si>
    <t>Muhammad Asif Hayat</t>
  </si>
  <si>
    <t>Helper</t>
  </si>
  <si>
    <t>KSKCC CONTACT NO.</t>
  </si>
  <si>
    <t>0938-430541</t>
  </si>
  <si>
    <t>Adeel Ahmed</t>
  </si>
  <si>
    <t>Ahmed Hussain</t>
  </si>
  <si>
    <t>Hammad Sher</t>
  </si>
  <si>
    <t>Nowsherwan</t>
  </si>
  <si>
    <t>Muhammad Falak Sher Khan</t>
  </si>
  <si>
    <t>Sher Zamin Khan</t>
  </si>
  <si>
    <t>Muhammad usman</t>
  </si>
  <si>
    <t>Muhammad Asim Khan</t>
  </si>
  <si>
    <t>Ebad Ahmed</t>
  </si>
  <si>
    <t>Abdul Mutaal Kashif</t>
  </si>
  <si>
    <t>Abubaker</t>
  </si>
  <si>
    <t>Ahmad Saeed</t>
  </si>
  <si>
    <t>Ali</t>
  </si>
  <si>
    <t>Ali Zar</t>
  </si>
  <si>
    <t>Alyan Anwar</t>
  </si>
  <si>
    <t>Anas Abdullah</t>
  </si>
  <si>
    <t>Danyal</t>
  </si>
  <si>
    <t>Hamza Abid</t>
  </si>
  <si>
    <t>Hassan Ali</t>
  </si>
  <si>
    <t>Ibad Ur Rehman</t>
  </si>
  <si>
    <t>Irfan</t>
  </si>
  <si>
    <t>Khizar Ali</t>
  </si>
  <si>
    <t>Khuzaima Nasir</t>
  </si>
  <si>
    <t>Muhammad Hasnain</t>
  </si>
  <si>
    <t>Muhammad Hassan Ali Shaukat</t>
  </si>
  <si>
    <t>Muhammad Muavez Hassaan</t>
  </si>
  <si>
    <t>Muhammad Behram Khan</t>
  </si>
  <si>
    <t>Muhammad Haider Ali</t>
  </si>
  <si>
    <t>Muhammad Hashim</t>
  </si>
  <si>
    <t>Muhammad Irtiza</t>
  </si>
  <si>
    <t>Muhammad Muneeb</t>
  </si>
  <si>
    <t>Muhammad Muneeb Ur Rehman</t>
  </si>
  <si>
    <t>Muhammad Mustaa</t>
  </si>
  <si>
    <t>Muhammad Sami</t>
  </si>
  <si>
    <t>Muhammad Saqib</t>
  </si>
  <si>
    <t>Muhammad Shah Fahad</t>
  </si>
  <si>
    <t>Muhammad Zohaib Tanveer</t>
  </si>
  <si>
    <t>Rayan Muhammad</t>
  </si>
  <si>
    <t>Rehan Ali</t>
  </si>
  <si>
    <t>Shayan</t>
  </si>
  <si>
    <t>Syed Muhammad Umar Farooq</t>
  </si>
  <si>
    <t>Usman Anwar</t>
  </si>
  <si>
    <t/>
  </si>
  <si>
    <t>Jehanzeb</t>
  </si>
  <si>
    <t>Muhammad Khaliq</t>
  </si>
  <si>
    <t>Zaheer Zaufran</t>
  </si>
  <si>
    <t>Muhammad Asad</t>
  </si>
  <si>
    <t>Javed Ali</t>
  </si>
  <si>
    <t>Inam Ullah</t>
  </si>
  <si>
    <t>Pir Shahid Ali Shah</t>
  </si>
  <si>
    <t>Abdul Waheed</t>
  </si>
  <si>
    <t>Ijaz Ali</t>
  </si>
  <si>
    <t>Akhtar Naseer</t>
  </si>
  <si>
    <t>Khalid</t>
  </si>
  <si>
    <t>Asad Zaman</t>
  </si>
  <si>
    <t>Abdul Wali</t>
  </si>
  <si>
    <t>Bakht Muhammad</t>
  </si>
  <si>
    <t>Tahsin Ullah</t>
  </si>
  <si>
    <t>Rehad Ali</t>
  </si>
  <si>
    <t>Sayed Rafiq Hussain</t>
  </si>
  <si>
    <t>Ashraf Jan</t>
  </si>
  <si>
    <t>Zhoor Ahmad Abbasi (Late)</t>
  </si>
  <si>
    <t>Ateeq Ur Rehman</t>
  </si>
  <si>
    <t>Ali Gohar</t>
  </si>
  <si>
    <t>Abdul Shakoor</t>
  </si>
  <si>
    <t>Ghulam Sarwar</t>
  </si>
  <si>
    <t>Syed Chun Peer</t>
  </si>
  <si>
    <t>Saeed Ullah</t>
  </si>
  <si>
    <t>ENTER YOUR FATHER NAME</t>
  </si>
  <si>
    <t>ENTER YOUR FULL NAME</t>
  </si>
  <si>
    <t>KARNAL SHER KHAN CADET COLLEGE SWABI
ROLL NUMBER SLIP</t>
  </si>
  <si>
    <t>You must bring along your roll number slip for identificaiton and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</si>
</sst>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"/>
    <numFmt numFmtId="165" formatCode="00000000000"/>
  </numFmts>
  <fonts count="12">
    <font>
      <sz val="11"/>
      <color theme="1"/>
      <name val="Calibri"/>
      <charset val="134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5" fontId="8" fillId="0" borderId="0" xfId="0" applyNumberFormat="1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 wrapText="1"/>
    </xf>
    <xf numFmtId="0" fontId="0" fillId="0" borderId="0" xfId="0"/>
    <xf numFmtId="165" fontId="10" fillId="0" borderId="3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4" borderId="3" xfId="11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vertical="center" wrapText="1"/>
    </xf>
    <xf numFmtId="0" fontId="2" fillId="4" borderId="1" xfId="15" applyFont="1" applyFill="1" applyBorder="1" applyAlignment="1">
      <alignment horizontal="left" vertical="center"/>
    </xf>
    <xf numFmtId="165" fontId="2" fillId="0" borderId="1" xfId="14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2">
    <cellStyle name="Normal" xfId="0" builtinId="0"/>
    <cellStyle name="Normal 2" xfId="3" xr:uid="{00000000-0005-0000-0000-000001000000}"/>
    <cellStyle name="Normal 2 10" xfId="10" xr:uid="{00000000-0005-0000-0000-000002000000}"/>
    <cellStyle name="Normal 2 10 2" xfId="12" xr:uid="{00000000-0005-0000-0000-000003000000}"/>
    <cellStyle name="Normal 2 10 3" xfId="13" xr:uid="{00000000-0005-0000-0000-000004000000}"/>
    <cellStyle name="Normal 2 10 4" xfId="16" xr:uid="{00000000-0005-0000-0000-000005000000}"/>
    <cellStyle name="Normal 2 10 5" xfId="18" xr:uid="{00000000-0005-0000-0000-000006000000}"/>
    <cellStyle name="Normal 2 10 6" xfId="19" xr:uid="{00000000-0005-0000-0000-000007000000}"/>
    <cellStyle name="Normal 2 10 7" xfId="20" xr:uid="{00000000-0005-0000-0000-000008000000}"/>
    <cellStyle name="Normal 2 10 8" xfId="21" xr:uid="{00000000-0005-0000-0000-000009000000}"/>
    <cellStyle name="Normal 2 2" xfId="8" xr:uid="{00000000-0005-0000-0000-00000A000000}"/>
    <cellStyle name="Normal 2 3" xfId="9" xr:uid="{00000000-0005-0000-0000-00000B000000}"/>
    <cellStyle name="Normal 2 4" xfId="1" xr:uid="{00000000-0005-0000-0000-00000C000000}"/>
    <cellStyle name="Normal 2 5" xfId="4" xr:uid="{00000000-0005-0000-0000-00000D000000}"/>
    <cellStyle name="Normal 2 6" xfId="6" xr:uid="{00000000-0005-0000-0000-00000E000000}"/>
    <cellStyle name="Normal 2 7" xfId="7" xr:uid="{00000000-0005-0000-0000-00000F000000}"/>
    <cellStyle name="Normal 2 8" xfId="2" xr:uid="{00000000-0005-0000-0000-000010000000}"/>
    <cellStyle name="Normal 2 9" xfId="5" xr:uid="{00000000-0005-0000-0000-000011000000}"/>
    <cellStyle name="Normal 3" xfId="11" xr:uid="{00000000-0005-0000-0000-000012000000}"/>
    <cellStyle name="Normal 4" xfId="17" xr:uid="{00000000-0005-0000-0000-000013000000}"/>
    <cellStyle name="Normal 5" xfId="15" xr:uid="{00000000-0005-0000-0000-000014000000}"/>
    <cellStyle name="Normal 6" xfId="14" xr:uid="{00000000-0005-0000-0000-000015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fill>
        <gradientFill type="path" left="0.5" right="0.5" top="0.5" bottom="0.5">
          <stop position="0">
            <color theme="3" tint="0.40000610370189521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rgb="FFFFFF0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</dxfs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133351</xdr:rowOff>
    </xdr:from>
    <xdr:to>
      <xdr:col>1</xdr:col>
      <xdr:colOff>1067742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A8330D-4F36-4522-91CB-D3046E418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33351"/>
          <a:ext cx="858192" cy="866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0000000}" name="Table215" displayName="Table215" ref="B1:G1385" totalsRowShown="0" dataDxfId="7" tableBorderDxfId="6">
  <autoFilter ref="B1:G1385" xr:uid="{00000000-0009-0000-0100-00000E000000}"/>
  <sortState xmlns:xlrd2="http://schemas.microsoft.com/office/spreadsheetml/2017/richdata2" ref="B2:I1376">
    <sortCondition ref="D1:D1376"/>
  </sortState>
  <tableColumns count="6">
    <tableColumn id="3" xr3:uid="{00000000-0010-0000-0000-000003000000}" name="STUDENT NAME" dataDxfId="5"/>
    <tableColumn id="4" xr3:uid="{00000000-0010-0000-0000-000004000000}" name="FATHER NAME" dataDxfId="4"/>
    <tableColumn id="2" xr3:uid="{00000000-0010-0000-0000-000002000000}" name="Roll Number" dataDxfId="3"/>
    <tableColumn id="8" xr3:uid="{00000000-0010-0000-0000-000008000000}" name="EXAM CNTRE" dataDxfId="2"/>
    <tableColumn id="11" xr3:uid="{00000000-0010-0000-0000-00000B000000}" name="MOB NO" dataDxfId="1"/>
    <tableColumn id="1" xr3:uid="{00000000-0010-0000-0000-000001000000}" name="CENTER ADDRES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view="pageBreakPreview" zoomScaleSheetLayoutView="100" workbookViewId="0">
      <selection activeCell="C4" sqref="C4"/>
    </sheetView>
  </sheetViews>
  <sheetFormatPr defaultRowHeight="15"/>
  <cols>
    <col min="1" max="1" width="9.140625" style="5"/>
    <col min="2" max="2" width="19.5703125" customWidth="1"/>
    <col min="3" max="3" width="35.42578125" customWidth="1"/>
  </cols>
  <sheetData>
    <row r="1" spans="2:6" ht="78" customHeight="1" thickBot="1">
      <c r="B1" s="18"/>
      <c r="C1" s="61" t="s">
        <v>2354</v>
      </c>
      <c r="D1" s="62"/>
      <c r="E1" s="62"/>
      <c r="F1" s="62"/>
    </row>
    <row r="2" spans="2:6">
      <c r="C2" s="17"/>
      <c r="D2" s="17"/>
      <c r="E2" s="53" t="s">
        <v>2145</v>
      </c>
      <c r="F2" s="54"/>
    </row>
    <row r="3" spans="2:6" ht="19.5" customHeight="1">
      <c r="B3" s="16" t="s">
        <v>2137</v>
      </c>
      <c r="C3" s="19" t="s">
        <v>2138</v>
      </c>
      <c r="D3" s="17"/>
      <c r="E3" s="55"/>
      <c r="F3" s="56"/>
    </row>
    <row r="4" spans="2:6" ht="24.95" customHeight="1">
      <c r="B4" s="16" t="s">
        <v>7</v>
      </c>
      <c r="C4" s="45" t="s">
        <v>2353</v>
      </c>
      <c r="D4" s="17"/>
      <c r="E4" s="55"/>
      <c r="F4" s="56"/>
    </row>
    <row r="5" spans="2:6" ht="24.95" customHeight="1" thickBot="1">
      <c r="B5" s="16" t="s">
        <v>8</v>
      </c>
      <c r="C5" s="34" t="s">
        <v>2352</v>
      </c>
      <c r="D5" s="17"/>
      <c r="E5" s="57"/>
      <c r="F5" s="58"/>
    </row>
    <row r="6" spans="2:6" ht="24.95" customHeight="1">
      <c r="B6" s="16" t="s">
        <v>2139</v>
      </c>
      <c r="C6" s="47" t="str">
        <f>IFERROR(VLOOKUP($C$4&amp;" / "&amp;$C$5,helper2,4,0),"ENTER FATHER NAME")</f>
        <v>ENTER FATHER NAME</v>
      </c>
      <c r="D6" s="17"/>
      <c r="E6" s="17"/>
      <c r="F6" s="17"/>
    </row>
    <row r="7" spans="2:6" ht="24.95" customHeight="1">
      <c r="B7" s="16" t="s">
        <v>2140</v>
      </c>
      <c r="C7" s="47" t="str">
        <f>IFERROR(VLOOKUP($C$4&amp;" / "&amp;$C$5,helper2,5,0),"TRY AGAIN")</f>
        <v>TRY AGAIN</v>
      </c>
      <c r="D7" s="17"/>
      <c r="E7" s="17"/>
      <c r="F7" s="17"/>
    </row>
    <row r="8" spans="2:6" ht="24.95" customHeight="1">
      <c r="B8" s="16" t="s">
        <v>2143</v>
      </c>
      <c r="C8" s="47" t="str">
        <f>IFERROR(VLOOKUP($C$4&amp;" / "&amp;$C$5,helper2,6,0),"TRY AGAIN")</f>
        <v>TRY AGAIN</v>
      </c>
      <c r="D8" s="17"/>
      <c r="E8" s="17"/>
      <c r="F8" s="17"/>
    </row>
    <row r="9" spans="2:6" s="5" customFormat="1" ht="24.95" customHeight="1">
      <c r="B9" s="16" t="s">
        <v>2146</v>
      </c>
      <c r="C9" s="64" t="str">
        <f>IFERROR(VLOOKUP($C$4&amp;" / "&amp;$C$5,helper2,7,0),"TRY AGAIN")</f>
        <v>TRY AGAIN</v>
      </c>
      <c r="D9" s="64"/>
      <c r="E9" s="64"/>
      <c r="F9" s="64"/>
    </row>
    <row r="10" spans="2:6" ht="24.95" customHeight="1">
      <c r="B10" s="16" t="s">
        <v>2141</v>
      </c>
      <c r="C10" s="35">
        <v>44150</v>
      </c>
      <c r="D10" s="17"/>
      <c r="E10" s="17"/>
      <c r="F10" s="17"/>
    </row>
    <row r="11" spans="2:6" ht="24.95" customHeight="1">
      <c r="B11" s="16" t="s">
        <v>2142</v>
      </c>
      <c r="C11" s="33">
        <v>830</v>
      </c>
      <c r="D11" s="17"/>
      <c r="E11" s="17"/>
      <c r="F11" s="17"/>
    </row>
    <row r="12" spans="2:6" s="43" customFormat="1" ht="24.95" customHeight="1">
      <c r="B12" s="46" t="s">
        <v>2282</v>
      </c>
      <c r="C12" s="35" t="s">
        <v>2283</v>
      </c>
      <c r="D12" s="48"/>
      <c r="E12" s="48"/>
      <c r="F12" s="48"/>
    </row>
    <row r="13" spans="2:6" ht="24.95" customHeight="1">
      <c r="C13" s="17"/>
      <c r="D13" s="17"/>
      <c r="E13" s="17"/>
      <c r="F13" s="17"/>
    </row>
    <row r="14" spans="2:6" ht="30" customHeight="1">
      <c r="B14" s="16" t="s">
        <v>2144</v>
      </c>
      <c r="C14" s="59" t="s">
        <v>2355</v>
      </c>
      <c r="D14" s="60"/>
      <c r="E14" s="60"/>
      <c r="F14" s="60"/>
    </row>
    <row r="15" spans="2:6" ht="24" customHeight="1"/>
    <row r="16" spans="2:6" s="5" customFormat="1" ht="24" customHeight="1"/>
    <row r="17" spans="2:6" s="5" customFormat="1" ht="24" customHeight="1"/>
    <row r="18" spans="2:6" s="5" customFormat="1" ht="19.5" customHeight="1">
      <c r="B18" s="63" t="s">
        <v>2157</v>
      </c>
      <c r="C18" s="63"/>
      <c r="D18" s="63"/>
      <c r="E18" s="63"/>
      <c r="F18" s="63"/>
    </row>
    <row r="19" spans="2:6" ht="28.5" customHeight="1"/>
  </sheetData>
  <dataConsolidate/>
  <mergeCells count="5">
    <mergeCell ref="E2:F5"/>
    <mergeCell ref="C14:F14"/>
    <mergeCell ref="C1:F1"/>
    <mergeCell ref="B18:F18"/>
    <mergeCell ref="C9:F9"/>
  </mergeCells>
  <conditionalFormatting sqref="C6">
    <cfRule type="cellIs" dxfId="11" priority="4" operator="equal">
      <formula>"ENTER FATHER NAME"</formula>
    </cfRule>
  </conditionalFormatting>
  <conditionalFormatting sqref="C7">
    <cfRule type="cellIs" dxfId="10" priority="3" operator="equal">
      <formula>"TRY AGAIN"</formula>
    </cfRule>
  </conditionalFormatting>
  <conditionalFormatting sqref="C8">
    <cfRule type="cellIs" dxfId="9" priority="2" operator="equal">
      <formula>"TRY AGAIN"</formula>
    </cfRule>
  </conditionalFormatting>
  <conditionalFormatting sqref="C9">
    <cfRule type="cellIs" dxfId="8" priority="1" operator="equal">
      <formula>"TRY AGAIN"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86"/>
  <sheetViews>
    <sheetView view="pageBreakPreview" zoomScale="85" zoomScaleSheetLayoutView="85" workbookViewId="0">
      <pane ySplit="1" topLeftCell="A2" activePane="bottomLeft" state="frozen"/>
      <selection pane="bottomLeft"/>
    </sheetView>
  </sheetViews>
  <sheetFormatPr defaultRowHeight="15"/>
  <cols>
    <col min="1" max="1" width="66.140625" style="5" bestFit="1" customWidth="1"/>
    <col min="2" max="2" width="35" bestFit="1" customWidth="1"/>
    <col min="3" max="3" width="27.140625" style="5" customWidth="1"/>
    <col min="4" max="4" width="15.7109375" style="5" customWidth="1"/>
    <col min="5" max="5" width="15.28515625" style="5" customWidth="1"/>
    <col min="6" max="6" width="18.42578125" style="3" bestFit="1" customWidth="1"/>
    <col min="7" max="7" width="33.5703125" style="3" customWidth="1"/>
    <col min="8" max="8" width="15.28515625" style="5" bestFit="1" customWidth="1"/>
    <col min="9" max="16384" width="9.140625" style="5"/>
  </cols>
  <sheetData>
    <row r="1" spans="1:7" ht="30" customHeight="1">
      <c r="A1" s="36" t="s">
        <v>2281</v>
      </c>
      <c r="B1" s="12" t="s">
        <v>7</v>
      </c>
      <c r="C1" s="12" t="s">
        <v>8</v>
      </c>
      <c r="D1" s="11" t="s">
        <v>2025</v>
      </c>
      <c r="E1" s="13" t="s">
        <v>9</v>
      </c>
      <c r="F1" s="12" t="s">
        <v>10</v>
      </c>
      <c r="G1" s="12" t="s">
        <v>2146</v>
      </c>
    </row>
    <row r="2" spans="1:7" ht="30" customHeight="1">
      <c r="A2" s="5" t="str">
        <f t="shared" ref="A2:A65" si="0">B2&amp;" / "&amp;C2</f>
        <v>Aali Shan / Aamir Bashir</v>
      </c>
      <c r="B2" s="8" t="s">
        <v>1145</v>
      </c>
      <c r="C2" s="8" t="s">
        <v>1146</v>
      </c>
      <c r="D2" s="23">
        <v>1</v>
      </c>
      <c r="E2" s="26" t="s">
        <v>2026</v>
      </c>
      <c r="F2" s="41">
        <v>3109135620</v>
      </c>
      <c r="G2" s="22" t="s">
        <v>2155</v>
      </c>
    </row>
    <row r="3" spans="1:7" ht="30" customHeight="1">
      <c r="A3" s="40" t="str">
        <f t="shared" si="0"/>
        <v>Aamir Rahman / Ghani Rahman</v>
      </c>
      <c r="B3" s="7" t="s">
        <v>1141</v>
      </c>
      <c r="C3" s="7" t="s">
        <v>1142</v>
      </c>
      <c r="D3" s="25">
        <v>2</v>
      </c>
      <c r="E3" s="26" t="s">
        <v>2026</v>
      </c>
      <c r="F3" s="41">
        <v>3009051646</v>
      </c>
      <c r="G3" s="4" t="s">
        <v>2155</v>
      </c>
    </row>
    <row r="4" spans="1:7" ht="30" customHeight="1">
      <c r="A4" s="40" t="str">
        <f t="shared" si="0"/>
        <v>Abad Ahmad / Eid Gul</v>
      </c>
      <c r="B4" s="7" t="s">
        <v>363</v>
      </c>
      <c r="C4" s="7" t="s">
        <v>364</v>
      </c>
      <c r="D4" s="25">
        <v>3</v>
      </c>
      <c r="E4" s="26" t="s">
        <v>2026</v>
      </c>
      <c r="F4" s="41">
        <v>3435480277</v>
      </c>
      <c r="G4" s="4" t="s">
        <v>2155</v>
      </c>
    </row>
    <row r="5" spans="1:7" ht="30" customHeight="1">
      <c r="A5" s="40" t="str">
        <f t="shared" si="0"/>
        <v>Abbas Ghuiam / Ali Raza</v>
      </c>
      <c r="B5" s="7" t="s">
        <v>1921</v>
      </c>
      <c r="C5" s="7" t="s">
        <v>899</v>
      </c>
      <c r="D5" s="25">
        <v>4</v>
      </c>
      <c r="E5" s="24" t="s">
        <v>2026</v>
      </c>
      <c r="F5" s="41">
        <v>3004195194</v>
      </c>
      <c r="G5" s="4" t="s">
        <v>2155</v>
      </c>
    </row>
    <row r="6" spans="1:7" ht="30" customHeight="1">
      <c r="A6" s="40" t="str">
        <f t="shared" si="0"/>
        <v>Abbas Kaka Khail / Mustaqim Shah</v>
      </c>
      <c r="B6" s="8" t="s">
        <v>140</v>
      </c>
      <c r="C6" s="8" t="s">
        <v>141</v>
      </c>
      <c r="D6" s="25">
        <v>5</v>
      </c>
      <c r="E6" s="26" t="s">
        <v>2026</v>
      </c>
      <c r="F6" s="41">
        <v>3139790172</v>
      </c>
      <c r="G6" s="4" t="s">
        <v>2155</v>
      </c>
    </row>
    <row r="7" spans="1:7" ht="30" customHeight="1">
      <c r="A7" s="40" t="str">
        <f t="shared" si="0"/>
        <v>Abdal Akbar Khan / Abdul Akbar Khan</v>
      </c>
      <c r="B7" s="7" t="s">
        <v>1291</v>
      </c>
      <c r="C7" s="7" t="s">
        <v>1292</v>
      </c>
      <c r="D7" s="25">
        <v>6</v>
      </c>
      <c r="E7" s="26" t="s">
        <v>2026</v>
      </c>
      <c r="F7" s="41">
        <v>3118847463</v>
      </c>
      <c r="G7" s="4" t="s">
        <v>2155</v>
      </c>
    </row>
    <row r="8" spans="1:7" ht="30" customHeight="1">
      <c r="A8" s="40" t="str">
        <f t="shared" si="0"/>
        <v>Abdal Ijaz / Ijaz Ali Ijaz</v>
      </c>
      <c r="B8" s="8" t="s">
        <v>1102</v>
      </c>
      <c r="C8" s="8" t="s">
        <v>1103</v>
      </c>
      <c r="D8" s="25">
        <v>7</v>
      </c>
      <c r="E8" s="26" t="s">
        <v>2026</v>
      </c>
      <c r="F8" s="41">
        <v>3105727000</v>
      </c>
      <c r="G8" s="4" t="s">
        <v>2155</v>
      </c>
    </row>
    <row r="9" spans="1:7" ht="30" customHeight="1">
      <c r="A9" s="40" t="str">
        <f t="shared" si="0"/>
        <v>Abdal Khan / Kaiser Jamal Khan</v>
      </c>
      <c r="B9" s="7" t="s">
        <v>1258</v>
      </c>
      <c r="C9" s="7" t="s">
        <v>1259</v>
      </c>
      <c r="D9" s="25">
        <v>8</v>
      </c>
      <c r="E9" s="26" t="s">
        <v>6</v>
      </c>
      <c r="F9" s="41">
        <v>3339152667</v>
      </c>
      <c r="G9" s="4" t="s">
        <v>2147</v>
      </c>
    </row>
    <row r="10" spans="1:7" ht="30" customHeight="1">
      <c r="A10" s="40" t="str">
        <f t="shared" si="0"/>
        <v>Abdal Ahmad Zafar / Zafar Ahmad Khalil</v>
      </c>
      <c r="B10" s="7" t="s">
        <v>2035</v>
      </c>
      <c r="C10" s="7" t="s">
        <v>1888</v>
      </c>
      <c r="D10" s="25">
        <v>9</v>
      </c>
      <c r="E10" s="8" t="s">
        <v>276</v>
      </c>
      <c r="F10" s="41">
        <v>3004210492</v>
      </c>
      <c r="G10" s="4" t="s">
        <v>2152</v>
      </c>
    </row>
    <row r="11" spans="1:7" ht="30" customHeight="1">
      <c r="A11" s="40" t="str">
        <f t="shared" si="0"/>
        <v>Abdul Aziz Khan / Fayyaz Khan</v>
      </c>
      <c r="B11" s="7" t="s">
        <v>829</v>
      </c>
      <c r="C11" s="7" t="s">
        <v>830</v>
      </c>
      <c r="D11" s="25">
        <v>10</v>
      </c>
      <c r="E11" s="24" t="s">
        <v>6</v>
      </c>
      <c r="F11" s="41">
        <v>3438935554</v>
      </c>
      <c r="G11" s="4" t="s">
        <v>2147</v>
      </c>
    </row>
    <row r="12" spans="1:7" ht="30" customHeight="1">
      <c r="A12" s="40" t="str">
        <f t="shared" si="0"/>
        <v>Abdul Baseer Khan / Jawad Khan</v>
      </c>
      <c r="B12" s="8" t="s">
        <v>535</v>
      </c>
      <c r="C12" s="8" t="s">
        <v>195</v>
      </c>
      <c r="D12" s="25">
        <v>11</v>
      </c>
      <c r="E12" s="26" t="s">
        <v>6</v>
      </c>
      <c r="F12" s="41">
        <v>3118544038</v>
      </c>
      <c r="G12" s="4" t="s">
        <v>2147</v>
      </c>
    </row>
    <row r="13" spans="1:7" ht="30" customHeight="1">
      <c r="A13" s="40" t="str">
        <f t="shared" si="0"/>
        <v>Abdul Basit / Abdul Hadi</v>
      </c>
      <c r="B13" s="8" t="s">
        <v>183</v>
      </c>
      <c r="C13" s="8" t="s">
        <v>184</v>
      </c>
      <c r="D13" s="25">
        <v>12</v>
      </c>
      <c r="E13" s="26" t="s">
        <v>6</v>
      </c>
      <c r="F13" s="41">
        <v>3339144880</v>
      </c>
      <c r="G13" s="4" t="s">
        <v>2147</v>
      </c>
    </row>
    <row r="14" spans="1:7" ht="30" customHeight="1">
      <c r="A14" s="40" t="str">
        <f t="shared" si="0"/>
        <v>Abdul Basit / Iqbal Ali</v>
      </c>
      <c r="B14" s="7" t="s">
        <v>183</v>
      </c>
      <c r="C14" s="7" t="s">
        <v>1942</v>
      </c>
      <c r="D14" s="25">
        <v>13</v>
      </c>
      <c r="E14" s="8" t="s">
        <v>3</v>
      </c>
      <c r="F14" s="41">
        <v>3365278069</v>
      </c>
      <c r="G14" s="4" t="s">
        <v>2151</v>
      </c>
    </row>
    <row r="15" spans="1:7" ht="30" customHeight="1">
      <c r="A15" s="40" t="str">
        <f t="shared" si="0"/>
        <v>Abdul Ghafoor / Tanveer Ahmed</v>
      </c>
      <c r="B15" s="7" t="s">
        <v>825</v>
      </c>
      <c r="C15" s="7" t="s">
        <v>826</v>
      </c>
      <c r="D15" s="25">
        <v>14</v>
      </c>
      <c r="E15" s="26" t="s">
        <v>2026</v>
      </c>
      <c r="F15" s="41">
        <v>3009346410</v>
      </c>
      <c r="G15" s="4" t="s">
        <v>2155</v>
      </c>
    </row>
    <row r="16" spans="1:7" ht="30" customHeight="1">
      <c r="A16" s="40" t="str">
        <f t="shared" si="0"/>
        <v>Abdul Hameed / Muhammad Ajmal</v>
      </c>
      <c r="B16" s="7" t="s">
        <v>693</v>
      </c>
      <c r="C16" s="7" t="s">
        <v>694</v>
      </c>
      <c r="D16" s="25">
        <v>15</v>
      </c>
      <c r="E16" s="26" t="s">
        <v>2026</v>
      </c>
      <c r="F16" s="41">
        <v>3459302765</v>
      </c>
      <c r="G16" s="4" t="s">
        <v>2155</v>
      </c>
    </row>
    <row r="17" spans="1:7" ht="30" customHeight="1">
      <c r="A17" s="40" t="str">
        <f t="shared" si="0"/>
        <v>Abdul Haseeb / Shahid Hussain</v>
      </c>
      <c r="B17" s="7" t="s">
        <v>1074</v>
      </c>
      <c r="C17" s="7" t="s">
        <v>1075</v>
      </c>
      <c r="D17" s="25">
        <v>16</v>
      </c>
      <c r="E17" s="26" t="s">
        <v>6</v>
      </c>
      <c r="F17" s="41">
        <v>3005959840</v>
      </c>
      <c r="G17" s="4" t="s">
        <v>2147</v>
      </c>
    </row>
    <row r="18" spans="1:7" ht="30" customHeight="1">
      <c r="A18" s="40" t="str">
        <f t="shared" si="0"/>
        <v>Abdul Haseeb / Jehanzeb</v>
      </c>
      <c r="B18" s="7" t="s">
        <v>1074</v>
      </c>
      <c r="C18" s="7" t="s">
        <v>2327</v>
      </c>
      <c r="D18" s="25">
        <v>17</v>
      </c>
      <c r="E18" s="24" t="s">
        <v>2026</v>
      </c>
      <c r="F18" s="41">
        <v>3139836828</v>
      </c>
      <c r="G18" s="4" t="s">
        <v>2155</v>
      </c>
    </row>
    <row r="19" spans="1:7" ht="30" customHeight="1">
      <c r="A19" s="40" t="str">
        <f t="shared" si="0"/>
        <v>Abdul Jalal Khan / Muhammad Tariq Khan</v>
      </c>
      <c r="B19" s="8" t="s">
        <v>592</v>
      </c>
      <c r="C19" s="8" t="s">
        <v>593</v>
      </c>
      <c r="D19" s="25">
        <v>18</v>
      </c>
      <c r="E19" s="26" t="s">
        <v>2026</v>
      </c>
      <c r="F19" s="41">
        <v>3462701768</v>
      </c>
      <c r="G19" s="4" t="s">
        <v>2155</v>
      </c>
    </row>
    <row r="20" spans="1:7" ht="30" customHeight="1">
      <c r="A20" s="40" t="str">
        <f t="shared" si="0"/>
        <v>Abdul Majeed / Murad Khan</v>
      </c>
      <c r="B20" s="7" t="s">
        <v>1041</v>
      </c>
      <c r="C20" s="7" t="s">
        <v>1042</v>
      </c>
      <c r="D20" s="25">
        <v>19</v>
      </c>
      <c r="E20" s="26" t="s">
        <v>2026</v>
      </c>
      <c r="F20" s="41">
        <v>3474409715</v>
      </c>
      <c r="G20" s="4" t="s">
        <v>2155</v>
      </c>
    </row>
    <row r="21" spans="1:7" ht="30" customHeight="1">
      <c r="A21" s="40" t="str">
        <f t="shared" si="0"/>
        <v>Abdul Majid / Noor Ahmad</v>
      </c>
      <c r="B21" s="7" t="s">
        <v>924</v>
      </c>
      <c r="C21" s="7" t="s">
        <v>902</v>
      </c>
      <c r="D21" s="25">
        <v>20</v>
      </c>
      <c r="E21" s="24" t="s">
        <v>1</v>
      </c>
      <c r="F21" s="41">
        <v>3054974249</v>
      </c>
      <c r="G21" s="4" t="s">
        <v>2158</v>
      </c>
    </row>
    <row r="22" spans="1:7" ht="30" customHeight="1">
      <c r="A22" s="40" t="str">
        <f t="shared" si="0"/>
        <v>Abdul Moez Khan / Tariq Ali Khan</v>
      </c>
      <c r="B22" s="7" t="s">
        <v>1525</v>
      </c>
      <c r="C22" s="7" t="s">
        <v>1526</v>
      </c>
      <c r="D22" s="25">
        <v>21</v>
      </c>
      <c r="E22" s="8" t="s">
        <v>6</v>
      </c>
      <c r="F22" s="41">
        <v>3319581866</v>
      </c>
      <c r="G22" s="4" t="s">
        <v>2147</v>
      </c>
    </row>
    <row r="23" spans="1:7" ht="30" customHeight="1">
      <c r="A23" s="40" t="str">
        <f t="shared" si="0"/>
        <v>Abdul Mohiz Khan / Muhammad Saleem Khan</v>
      </c>
      <c r="B23" s="7" t="s">
        <v>786</v>
      </c>
      <c r="C23" s="7" t="s">
        <v>787</v>
      </c>
      <c r="D23" s="25">
        <v>22</v>
      </c>
      <c r="E23" s="24" t="s">
        <v>33</v>
      </c>
      <c r="F23" s="41">
        <v>3155855981</v>
      </c>
      <c r="G23" s="4" t="s">
        <v>2148</v>
      </c>
    </row>
    <row r="24" spans="1:7" ht="30" customHeight="1">
      <c r="A24" s="40" t="str">
        <f t="shared" si="0"/>
        <v>Abdul Mueed Hassan / Muhammad Yaqoob</v>
      </c>
      <c r="B24" s="8" t="s">
        <v>583</v>
      </c>
      <c r="C24" s="8" t="s">
        <v>284</v>
      </c>
      <c r="D24" s="25">
        <v>23</v>
      </c>
      <c r="E24" s="26" t="s">
        <v>0</v>
      </c>
      <c r="F24" s="41">
        <v>3339952133</v>
      </c>
      <c r="G24" s="4" t="s">
        <v>2149</v>
      </c>
    </row>
    <row r="25" spans="1:7" ht="30" customHeight="1">
      <c r="A25" s="40" t="str">
        <f t="shared" si="0"/>
        <v>Abdul Muiz / Ghulam Hazrat</v>
      </c>
      <c r="B25" s="7" t="s">
        <v>1268</v>
      </c>
      <c r="C25" s="7" t="s">
        <v>1269</v>
      </c>
      <c r="D25" s="25">
        <v>24</v>
      </c>
      <c r="E25" s="26" t="s">
        <v>6</v>
      </c>
      <c r="F25" s="41">
        <v>3018577999</v>
      </c>
      <c r="G25" s="4" t="s">
        <v>2147</v>
      </c>
    </row>
    <row r="26" spans="1:7" ht="30" customHeight="1">
      <c r="A26" s="40" t="str">
        <f t="shared" si="0"/>
        <v>Abdul Munhim / Abdul Aziz</v>
      </c>
      <c r="B26" s="7" t="s">
        <v>336</v>
      </c>
      <c r="C26" s="8" t="s">
        <v>337</v>
      </c>
      <c r="D26" s="25">
        <v>25</v>
      </c>
      <c r="E26" s="26" t="s">
        <v>33</v>
      </c>
      <c r="F26" s="41">
        <v>3325080640</v>
      </c>
      <c r="G26" s="4" t="s">
        <v>2148</v>
      </c>
    </row>
    <row r="27" spans="1:7" ht="30" customHeight="1">
      <c r="A27" s="40" t="str">
        <f t="shared" si="0"/>
        <v>Abdul Munim / Muhammad Bilal Javed</v>
      </c>
      <c r="B27" s="7" t="s">
        <v>1318</v>
      </c>
      <c r="C27" s="7" t="s">
        <v>1319</v>
      </c>
      <c r="D27" s="25">
        <v>26</v>
      </c>
      <c r="E27" s="26" t="s">
        <v>2026</v>
      </c>
      <c r="F27" s="41">
        <v>3369269133</v>
      </c>
      <c r="G27" s="4" t="s">
        <v>2155</v>
      </c>
    </row>
    <row r="28" spans="1:7" ht="30" customHeight="1">
      <c r="A28" s="40" t="str">
        <f t="shared" si="0"/>
        <v>Abdul Muqsit Khan / Muhammad Hamayun Khan</v>
      </c>
      <c r="B28" s="7" t="s">
        <v>1537</v>
      </c>
      <c r="C28" s="7" t="s">
        <v>1538</v>
      </c>
      <c r="D28" s="25">
        <v>27</v>
      </c>
      <c r="E28" s="8" t="s">
        <v>6</v>
      </c>
      <c r="F28" s="41">
        <v>3005680466</v>
      </c>
      <c r="G28" s="4" t="s">
        <v>2147</v>
      </c>
    </row>
    <row r="29" spans="1:7" ht="30" customHeight="1">
      <c r="A29" s="40" t="str">
        <f t="shared" si="0"/>
        <v>Abdul Mutaal Kashif / Kashif Waheed</v>
      </c>
      <c r="B29" s="7" t="s">
        <v>2293</v>
      </c>
      <c r="C29" s="8" t="s">
        <v>753</v>
      </c>
      <c r="D29" s="25">
        <v>28</v>
      </c>
      <c r="E29" s="26" t="s">
        <v>276</v>
      </c>
      <c r="F29" s="41">
        <v>3214258523</v>
      </c>
      <c r="G29" s="4" t="s">
        <v>2152</v>
      </c>
    </row>
    <row r="30" spans="1:7" ht="30" customHeight="1">
      <c r="A30" s="40" t="str">
        <f t="shared" si="0"/>
        <v>Abdul Qadeer Manj / Muhammad Rashid</v>
      </c>
      <c r="B30" s="7" t="s">
        <v>904</v>
      </c>
      <c r="C30" s="7" t="s">
        <v>905</v>
      </c>
      <c r="D30" s="25">
        <v>29</v>
      </c>
      <c r="E30" s="24" t="s">
        <v>1</v>
      </c>
      <c r="F30" s="41">
        <v>3047077532</v>
      </c>
      <c r="G30" s="4" t="s">
        <v>2158</v>
      </c>
    </row>
    <row r="31" spans="1:7" ht="30" customHeight="1">
      <c r="A31" s="40" t="str">
        <f t="shared" si="0"/>
        <v>Abdul Rafay Hayat / Hayat Muhammad Khan</v>
      </c>
      <c r="B31" s="7" t="s">
        <v>784</v>
      </c>
      <c r="C31" s="7" t="s">
        <v>785</v>
      </c>
      <c r="D31" s="25">
        <v>30</v>
      </c>
      <c r="E31" s="26" t="s">
        <v>2026</v>
      </c>
      <c r="F31" s="41">
        <v>3339132404</v>
      </c>
      <c r="G31" s="4" t="s">
        <v>2155</v>
      </c>
    </row>
    <row r="32" spans="1:7" ht="30" customHeight="1">
      <c r="A32" s="40" t="str">
        <f t="shared" si="0"/>
        <v>Abdul Rafay Hayat Khan / Sadiq Hayat Khan</v>
      </c>
      <c r="B32" s="7" t="s">
        <v>286</v>
      </c>
      <c r="C32" s="8" t="s">
        <v>287</v>
      </c>
      <c r="D32" s="25">
        <v>31</v>
      </c>
      <c r="E32" s="26" t="s">
        <v>4</v>
      </c>
      <c r="F32" s="41">
        <v>3219559993</v>
      </c>
      <c r="G32" s="4" t="s">
        <v>2153</v>
      </c>
    </row>
    <row r="33" spans="1:7" ht="30" customHeight="1">
      <c r="A33" s="40" t="str">
        <f t="shared" si="0"/>
        <v>Abdur Rahman / Asghar Khan</v>
      </c>
      <c r="B33" s="7" t="s">
        <v>1241</v>
      </c>
      <c r="C33" s="7" t="s">
        <v>1206</v>
      </c>
      <c r="D33" s="25">
        <v>32</v>
      </c>
      <c r="E33" s="26" t="s">
        <v>6</v>
      </c>
      <c r="F33" s="41">
        <v>3456789905</v>
      </c>
      <c r="G33" s="4" t="s">
        <v>2147</v>
      </c>
    </row>
    <row r="34" spans="1:7" ht="30" customHeight="1">
      <c r="A34" s="40" t="str">
        <f t="shared" si="0"/>
        <v>Abdul Rehman / Abdul Latif</v>
      </c>
      <c r="B34" s="7" t="s">
        <v>68</v>
      </c>
      <c r="C34" s="7" t="s">
        <v>69</v>
      </c>
      <c r="D34" s="25">
        <v>33</v>
      </c>
      <c r="E34" s="8" t="s">
        <v>2026</v>
      </c>
      <c r="F34" s="41">
        <v>3338801945</v>
      </c>
      <c r="G34" s="4" t="s">
        <v>2155</v>
      </c>
    </row>
    <row r="35" spans="1:7" ht="30" customHeight="1">
      <c r="A35" s="40" t="str">
        <f t="shared" si="0"/>
        <v>Abdul Rehman / Fazal Ur Rehman</v>
      </c>
      <c r="B35" s="7" t="s">
        <v>68</v>
      </c>
      <c r="C35" s="8" t="s">
        <v>1683</v>
      </c>
      <c r="D35" s="25">
        <v>34</v>
      </c>
      <c r="E35" s="26" t="s">
        <v>3</v>
      </c>
      <c r="F35" s="41">
        <v>3341910189</v>
      </c>
      <c r="G35" s="4" t="s">
        <v>2151</v>
      </c>
    </row>
    <row r="36" spans="1:7" ht="30" customHeight="1">
      <c r="A36" s="40" t="str">
        <f t="shared" si="0"/>
        <v>Abdul Saad Malik / Abdul Asad</v>
      </c>
      <c r="B36" s="8" t="s">
        <v>187</v>
      </c>
      <c r="C36" s="8" t="s">
        <v>188</v>
      </c>
      <c r="D36" s="25">
        <v>35</v>
      </c>
      <c r="E36" s="26" t="s">
        <v>6</v>
      </c>
      <c r="F36" s="41">
        <v>3134000087</v>
      </c>
      <c r="G36" s="4" t="s">
        <v>2147</v>
      </c>
    </row>
    <row r="37" spans="1:7" ht="30" customHeight="1">
      <c r="A37" s="40" t="str">
        <f t="shared" si="0"/>
        <v>Abdul Samad / Abdul Basit</v>
      </c>
      <c r="B37" s="7" t="s">
        <v>1132</v>
      </c>
      <c r="C37" s="7" t="s">
        <v>183</v>
      </c>
      <c r="D37" s="25">
        <v>36</v>
      </c>
      <c r="E37" s="8" t="s">
        <v>2026</v>
      </c>
      <c r="F37" s="41">
        <v>3005723918</v>
      </c>
      <c r="G37" s="4" t="s">
        <v>2155</v>
      </c>
    </row>
    <row r="38" spans="1:7" ht="30" customHeight="1">
      <c r="A38" s="40" t="str">
        <f t="shared" si="0"/>
        <v>Abdul Samad / Fazal Sattar</v>
      </c>
      <c r="B38" s="7" t="s">
        <v>1132</v>
      </c>
      <c r="C38" s="7" t="s">
        <v>1243</v>
      </c>
      <c r="D38" s="25">
        <v>37</v>
      </c>
      <c r="E38" s="26" t="s">
        <v>6</v>
      </c>
      <c r="F38" s="41">
        <v>3469172985</v>
      </c>
      <c r="G38" s="4" t="s">
        <v>2147</v>
      </c>
    </row>
    <row r="39" spans="1:7" ht="30" customHeight="1">
      <c r="A39" s="40" t="str">
        <f t="shared" si="0"/>
        <v>Abdul Wahab Paracha / Sherdad Ahmad</v>
      </c>
      <c r="B39" s="7" t="s">
        <v>1335</v>
      </c>
      <c r="C39" s="7" t="s">
        <v>1336</v>
      </c>
      <c r="D39" s="25">
        <v>38</v>
      </c>
      <c r="E39" s="26" t="s">
        <v>6</v>
      </c>
      <c r="F39" s="41">
        <v>3109840260</v>
      </c>
      <c r="G39" s="4" t="s">
        <v>2147</v>
      </c>
    </row>
    <row r="40" spans="1:7" ht="30" customHeight="1">
      <c r="A40" s="40" t="str">
        <f t="shared" si="0"/>
        <v>Abdul Wasay / Abdur Rauf</v>
      </c>
      <c r="B40" s="8" t="s">
        <v>1973</v>
      </c>
      <c r="C40" s="8" t="s">
        <v>295</v>
      </c>
      <c r="D40" s="25">
        <v>39</v>
      </c>
      <c r="E40" s="26" t="s">
        <v>0</v>
      </c>
      <c r="F40" s="41">
        <v>3339979592</v>
      </c>
      <c r="G40" s="4" t="s">
        <v>2149</v>
      </c>
    </row>
    <row r="41" spans="1:7" ht="30" customHeight="1">
      <c r="A41" s="40" t="str">
        <f t="shared" si="0"/>
        <v>Abdul Wasay Jeelani / Shahid Jeelani (Late)</v>
      </c>
      <c r="B41" s="7" t="s">
        <v>1279</v>
      </c>
      <c r="C41" s="8" t="s">
        <v>1280</v>
      </c>
      <c r="D41" s="25">
        <v>40</v>
      </c>
      <c r="E41" s="26" t="s">
        <v>2026</v>
      </c>
      <c r="F41" s="41">
        <v>3209010013</v>
      </c>
      <c r="G41" s="4" t="s">
        <v>2155</v>
      </c>
    </row>
    <row r="42" spans="1:7" ht="30" customHeight="1">
      <c r="A42" s="40" t="str">
        <f t="shared" si="0"/>
        <v>Abdul Zain / Muhammad Khaliq</v>
      </c>
      <c r="B42" s="7" t="s">
        <v>1848</v>
      </c>
      <c r="C42" s="7" t="s">
        <v>2328</v>
      </c>
      <c r="D42" s="25">
        <v>41</v>
      </c>
      <c r="E42" s="8" t="s">
        <v>5</v>
      </c>
      <c r="F42" s="41">
        <v>3364563053</v>
      </c>
      <c r="G42" s="4" t="s">
        <v>2154</v>
      </c>
    </row>
    <row r="43" spans="1:7" ht="30" customHeight="1">
      <c r="A43" s="40" t="str">
        <f t="shared" si="0"/>
        <v>Abdullah / Aftab Momen</v>
      </c>
      <c r="B43" s="7" t="s">
        <v>1570</v>
      </c>
      <c r="C43" s="7" t="s">
        <v>1571</v>
      </c>
      <c r="D43" s="25">
        <v>42</v>
      </c>
      <c r="E43" s="26" t="s">
        <v>0</v>
      </c>
      <c r="F43" s="41">
        <v>3459093008</v>
      </c>
      <c r="G43" s="4" t="s">
        <v>2149</v>
      </c>
    </row>
    <row r="44" spans="1:7" ht="30" customHeight="1">
      <c r="A44" s="40" t="str">
        <f t="shared" si="0"/>
        <v>Abdullah / Raham Bacha</v>
      </c>
      <c r="B44" s="8" t="s">
        <v>1570</v>
      </c>
      <c r="C44" s="8" t="s">
        <v>1131</v>
      </c>
      <c r="D44" s="25">
        <v>43</v>
      </c>
      <c r="E44" s="26" t="s">
        <v>2026</v>
      </c>
      <c r="F44" s="41">
        <v>3469361604</v>
      </c>
      <c r="G44" s="4" t="s">
        <v>2155</v>
      </c>
    </row>
    <row r="45" spans="1:7" ht="30" customHeight="1">
      <c r="A45" s="40" t="str">
        <f t="shared" si="0"/>
        <v>Abdullah / Khan Badshah</v>
      </c>
      <c r="B45" s="8" t="s">
        <v>1570</v>
      </c>
      <c r="C45" s="8" t="s">
        <v>637</v>
      </c>
      <c r="D45" s="25">
        <v>44</v>
      </c>
      <c r="E45" s="26" t="s">
        <v>6</v>
      </c>
      <c r="F45" s="41">
        <v>3459274698</v>
      </c>
      <c r="G45" s="4" t="s">
        <v>2147</v>
      </c>
    </row>
    <row r="46" spans="1:7" ht="30" customHeight="1">
      <c r="A46" s="40" t="str">
        <f t="shared" si="0"/>
        <v>Abdullah / Kamran Hameed</v>
      </c>
      <c r="B46" s="7" t="s">
        <v>1570</v>
      </c>
      <c r="C46" s="7" t="s">
        <v>1889</v>
      </c>
      <c r="D46" s="25">
        <v>45</v>
      </c>
      <c r="E46" s="8" t="s">
        <v>276</v>
      </c>
      <c r="F46" s="41">
        <v>3004210492</v>
      </c>
      <c r="G46" s="4" t="s">
        <v>2152</v>
      </c>
    </row>
    <row r="47" spans="1:7" ht="30" customHeight="1">
      <c r="A47" s="40" t="str">
        <f t="shared" si="0"/>
        <v>Abdullah Amjad / Amjad Ali</v>
      </c>
      <c r="B47" s="7" t="s">
        <v>1630</v>
      </c>
      <c r="C47" s="7" t="s">
        <v>701</v>
      </c>
      <c r="D47" s="25">
        <v>46</v>
      </c>
      <c r="E47" s="8" t="s">
        <v>5</v>
      </c>
      <c r="F47" s="41">
        <v>3456101024</v>
      </c>
      <c r="G47" s="4" t="s">
        <v>2154</v>
      </c>
    </row>
    <row r="48" spans="1:7" ht="30" customHeight="1">
      <c r="A48" s="40" t="str">
        <f t="shared" si="0"/>
        <v>Abdullah Athar / Athar Ali</v>
      </c>
      <c r="B48" s="7" t="s">
        <v>880</v>
      </c>
      <c r="C48" s="7" t="s">
        <v>881</v>
      </c>
      <c r="D48" s="25">
        <v>47</v>
      </c>
      <c r="E48" s="24" t="s">
        <v>1</v>
      </c>
      <c r="F48" s="41">
        <v>3017642817</v>
      </c>
      <c r="G48" s="4" t="s">
        <v>2158</v>
      </c>
    </row>
    <row r="49" spans="1:7" ht="30" customHeight="1">
      <c r="A49" s="40" t="str">
        <f t="shared" si="0"/>
        <v>Abdullah Dogar / Sultan Mehmood</v>
      </c>
      <c r="B49" s="7" t="s">
        <v>788</v>
      </c>
      <c r="C49" s="7" t="s">
        <v>292</v>
      </c>
      <c r="D49" s="25">
        <v>48</v>
      </c>
      <c r="E49" s="24" t="s">
        <v>33</v>
      </c>
      <c r="F49" s="41">
        <v>3004203761</v>
      </c>
      <c r="G49" s="4" t="s">
        <v>2148</v>
      </c>
    </row>
    <row r="50" spans="1:7" ht="30" customHeight="1">
      <c r="A50" s="40" t="str">
        <f t="shared" si="0"/>
        <v>Abdul Ghani Khan / Zar Ali Khan</v>
      </c>
      <c r="B50" s="7" t="s">
        <v>2028</v>
      </c>
      <c r="C50" s="7" t="s">
        <v>1687</v>
      </c>
      <c r="D50" s="25">
        <v>49</v>
      </c>
      <c r="E50" s="26" t="s">
        <v>2026</v>
      </c>
      <c r="F50" s="41">
        <v>3338215107</v>
      </c>
      <c r="G50" s="4" t="s">
        <v>2155</v>
      </c>
    </row>
    <row r="51" spans="1:7" ht="30" customHeight="1">
      <c r="A51" s="40" t="str">
        <f t="shared" si="0"/>
        <v>Abdullah Ghuri / Muhammad Zahideen</v>
      </c>
      <c r="B51" s="7" t="s">
        <v>1684</v>
      </c>
      <c r="C51" s="7" t="s">
        <v>1685</v>
      </c>
      <c r="D51" s="25">
        <v>50</v>
      </c>
      <c r="E51" s="8" t="s">
        <v>2026</v>
      </c>
      <c r="F51" s="41">
        <v>3339548550</v>
      </c>
      <c r="G51" s="4" t="s">
        <v>2155</v>
      </c>
    </row>
    <row r="52" spans="1:7" ht="30" customHeight="1">
      <c r="A52" s="40" t="str">
        <f t="shared" si="0"/>
        <v>Abdul Rehman Iftikhar / Iftikhar Ahmed</v>
      </c>
      <c r="B52" s="7" t="s">
        <v>2038</v>
      </c>
      <c r="C52" s="7" t="s">
        <v>885</v>
      </c>
      <c r="D52" s="25">
        <v>51</v>
      </c>
      <c r="E52" s="24" t="s">
        <v>1</v>
      </c>
      <c r="F52" s="41">
        <v>3007223226</v>
      </c>
      <c r="G52" s="4" t="s">
        <v>2158</v>
      </c>
    </row>
    <row r="53" spans="1:7" ht="30" customHeight="1">
      <c r="A53" s="40" t="str">
        <f t="shared" si="0"/>
        <v>Abdullah Khan / Murad Ali</v>
      </c>
      <c r="B53" s="7" t="s">
        <v>574</v>
      </c>
      <c r="C53" s="7" t="s">
        <v>832</v>
      </c>
      <c r="D53" s="25">
        <v>52</v>
      </c>
      <c r="E53" s="24" t="s">
        <v>6</v>
      </c>
      <c r="F53" s="41">
        <v>3005566017</v>
      </c>
      <c r="G53" s="4" t="s">
        <v>2147</v>
      </c>
    </row>
    <row r="54" spans="1:7" ht="30" customHeight="1">
      <c r="A54" s="40" t="str">
        <f t="shared" si="0"/>
        <v>Abdullah Khan / Habib Ullah Khan</v>
      </c>
      <c r="B54" s="7" t="s">
        <v>574</v>
      </c>
      <c r="C54" s="8" t="s">
        <v>575</v>
      </c>
      <c r="D54" s="25">
        <v>53</v>
      </c>
      <c r="E54" s="26" t="s">
        <v>2026</v>
      </c>
      <c r="F54" s="41">
        <v>3462701768</v>
      </c>
      <c r="G54" s="4" t="s">
        <v>2155</v>
      </c>
    </row>
    <row r="55" spans="1:7" ht="30" customHeight="1">
      <c r="A55" s="40" t="str">
        <f t="shared" si="0"/>
        <v>Abdullah Khan / Hidayat Ullah</v>
      </c>
      <c r="B55" s="7" t="s">
        <v>574</v>
      </c>
      <c r="C55" s="7" t="s">
        <v>152</v>
      </c>
      <c r="D55" s="25">
        <v>54</v>
      </c>
      <c r="E55" s="26" t="s">
        <v>0</v>
      </c>
      <c r="F55" s="41">
        <v>3459888935</v>
      </c>
      <c r="G55" s="4" t="s">
        <v>2149</v>
      </c>
    </row>
    <row r="56" spans="1:7" ht="30" customHeight="1">
      <c r="A56" s="40" t="str">
        <f t="shared" si="0"/>
        <v>Abdullah Khan / Zia Ullah Khan</v>
      </c>
      <c r="B56" s="7" t="s">
        <v>574</v>
      </c>
      <c r="C56" s="8" t="s">
        <v>1780</v>
      </c>
      <c r="D56" s="25">
        <v>55</v>
      </c>
      <c r="E56" s="26" t="s">
        <v>3</v>
      </c>
      <c r="F56" s="41">
        <v>3469276952</v>
      </c>
      <c r="G56" s="4" t="s">
        <v>2151</v>
      </c>
    </row>
    <row r="57" spans="1:7" ht="30" customHeight="1">
      <c r="A57" s="40" t="str">
        <f t="shared" si="0"/>
        <v>Abdullah Khan Daudzai / Afsar Ali Khan</v>
      </c>
      <c r="B57" s="7" t="s">
        <v>584</v>
      </c>
      <c r="C57" s="7" t="s">
        <v>585</v>
      </c>
      <c r="D57" s="25">
        <v>56</v>
      </c>
      <c r="E57" s="26" t="s">
        <v>2026</v>
      </c>
      <c r="F57" s="41">
        <v>3132960071</v>
      </c>
      <c r="G57" s="4" t="s">
        <v>2155</v>
      </c>
    </row>
    <row r="58" spans="1:7" ht="30" customHeight="1">
      <c r="A58" s="40" t="str">
        <f t="shared" si="0"/>
        <v>Abdullah Khattak / Muhammad Siddique
Khan</v>
      </c>
      <c r="B58" s="8" t="s">
        <v>765</v>
      </c>
      <c r="C58" s="7" t="s">
        <v>766</v>
      </c>
      <c r="D58" s="25">
        <v>57</v>
      </c>
      <c r="E58" s="26" t="s">
        <v>33</v>
      </c>
      <c r="F58" s="41">
        <v>3349050290</v>
      </c>
      <c r="G58" s="4" t="s">
        <v>2148</v>
      </c>
    </row>
    <row r="59" spans="1:7" ht="30" customHeight="1">
      <c r="A59" s="40" t="str">
        <f t="shared" si="0"/>
        <v>Abdullah Majeed / Abdul Majeed</v>
      </c>
      <c r="B59" s="7" t="s">
        <v>1474</v>
      </c>
      <c r="C59" s="7" t="s">
        <v>1041</v>
      </c>
      <c r="D59" s="25">
        <v>58</v>
      </c>
      <c r="E59" s="8" t="s">
        <v>5</v>
      </c>
      <c r="F59" s="41">
        <v>3007168945</v>
      </c>
      <c r="G59" s="4" t="s">
        <v>2154</v>
      </c>
    </row>
    <row r="60" spans="1:7" ht="30" customHeight="1">
      <c r="A60" s="40" t="str">
        <f t="shared" si="0"/>
        <v>Abdullah Mohmand / Naseer Ahmad</v>
      </c>
      <c r="B60" s="8" t="s">
        <v>181</v>
      </c>
      <c r="C60" s="8" t="s">
        <v>182</v>
      </c>
      <c r="D60" s="25">
        <v>59</v>
      </c>
      <c r="E60" s="26" t="s">
        <v>6</v>
      </c>
      <c r="F60" s="41">
        <v>3353810009</v>
      </c>
      <c r="G60" s="4" t="s">
        <v>2147</v>
      </c>
    </row>
    <row r="61" spans="1:7" ht="30" customHeight="1">
      <c r="A61" s="40" t="str">
        <f t="shared" si="0"/>
        <v>Abdullah Naseer / Naseer Ahmad</v>
      </c>
      <c r="B61" s="7" t="s">
        <v>1883</v>
      </c>
      <c r="C61" s="7" t="s">
        <v>182</v>
      </c>
      <c r="D61" s="25">
        <v>60</v>
      </c>
      <c r="E61" s="8" t="s">
        <v>276</v>
      </c>
      <c r="F61" s="41">
        <v>3004210492</v>
      </c>
      <c r="G61" s="4" t="s">
        <v>2152</v>
      </c>
    </row>
    <row r="62" spans="1:7" ht="30" customHeight="1">
      <c r="A62" s="40" t="str">
        <f t="shared" si="0"/>
        <v>Abdullah Rayan / Amjad Ali</v>
      </c>
      <c r="B62" s="7" t="s">
        <v>1278</v>
      </c>
      <c r="C62" s="7" t="s">
        <v>701</v>
      </c>
      <c r="D62" s="25">
        <v>61</v>
      </c>
      <c r="E62" s="26" t="s">
        <v>2026</v>
      </c>
      <c r="F62" s="41">
        <v>3018101551</v>
      </c>
      <c r="G62" s="4" t="s">
        <v>2155</v>
      </c>
    </row>
    <row r="63" spans="1:7" ht="30" customHeight="1">
      <c r="A63" s="40" t="str">
        <f t="shared" si="0"/>
        <v>Abdullah Shah / Waqar Ali Shah</v>
      </c>
      <c r="B63" s="7" t="s">
        <v>1620</v>
      </c>
      <c r="C63" s="7" t="s">
        <v>1621</v>
      </c>
      <c r="D63" s="25">
        <v>62</v>
      </c>
      <c r="E63" s="8" t="s">
        <v>6</v>
      </c>
      <c r="F63" s="41">
        <v>3009056335</v>
      </c>
      <c r="G63" s="4" t="s">
        <v>2147</v>
      </c>
    </row>
    <row r="64" spans="1:7" ht="30" customHeight="1">
      <c r="A64" s="40" t="str">
        <f t="shared" si="0"/>
        <v>Abdullah Shah / Mudassir</v>
      </c>
      <c r="B64" s="7" t="s">
        <v>1620</v>
      </c>
      <c r="C64" s="7" t="s">
        <v>1712</v>
      </c>
      <c r="D64" s="25">
        <v>63</v>
      </c>
      <c r="E64" s="8" t="s">
        <v>2026</v>
      </c>
      <c r="F64" s="41">
        <v>3129825454</v>
      </c>
      <c r="G64" s="4" t="s">
        <v>2155</v>
      </c>
    </row>
    <row r="65" spans="1:7" ht="30" customHeight="1">
      <c r="A65" s="40" t="str">
        <f t="shared" si="0"/>
        <v>Abdullah Shahzad / Shahzad Ahmad Mughal</v>
      </c>
      <c r="B65" s="7" t="s">
        <v>1459</v>
      </c>
      <c r="C65" s="7" t="s">
        <v>1460</v>
      </c>
      <c r="D65" s="25">
        <v>64</v>
      </c>
      <c r="E65" s="8" t="s">
        <v>5</v>
      </c>
      <c r="F65" s="41">
        <v>3008156313</v>
      </c>
      <c r="G65" s="4" t="s">
        <v>2154</v>
      </c>
    </row>
    <row r="66" spans="1:7" ht="30" customHeight="1">
      <c r="A66" s="40" t="str">
        <f t="shared" ref="A66:A129" si="1">B66&amp;" / "&amp;C66</f>
        <v>Abdullah Wahab / Abdul Wahab</v>
      </c>
      <c r="B66" s="8" t="s">
        <v>309</v>
      </c>
      <c r="C66" s="8" t="s">
        <v>310</v>
      </c>
      <c r="D66" s="25">
        <v>65</v>
      </c>
      <c r="E66" s="26" t="s">
        <v>2026</v>
      </c>
      <c r="F66" s="41">
        <v>3339248356</v>
      </c>
      <c r="G66" s="4" t="s">
        <v>2155</v>
      </c>
    </row>
    <row r="67" spans="1:7" ht="30" customHeight="1">
      <c r="A67" s="40" t="str">
        <f t="shared" si="1"/>
        <v>Abdullah Zaryab / Abdul Wadood</v>
      </c>
      <c r="B67" s="8" t="s">
        <v>265</v>
      </c>
      <c r="C67" s="8" t="s">
        <v>266</v>
      </c>
      <c r="D67" s="25">
        <v>66</v>
      </c>
      <c r="E67" s="26" t="s">
        <v>33</v>
      </c>
      <c r="F67" s="41">
        <v>3422098867</v>
      </c>
      <c r="G67" s="4" t="s">
        <v>2148</v>
      </c>
    </row>
    <row r="68" spans="1:7" ht="30" customHeight="1">
      <c r="A68" s="40" t="str">
        <f t="shared" si="1"/>
        <v>Abdur Rafay / Abdur Rauf</v>
      </c>
      <c r="B68" s="7" t="s">
        <v>1974</v>
      </c>
      <c r="C68" s="8" t="s">
        <v>295</v>
      </c>
      <c r="D68" s="25">
        <v>67</v>
      </c>
      <c r="E68" s="26" t="s">
        <v>0</v>
      </c>
      <c r="F68" s="41">
        <v>3339979592</v>
      </c>
      <c r="G68" s="4" t="s">
        <v>2149</v>
      </c>
    </row>
    <row r="69" spans="1:7" ht="30" customHeight="1">
      <c r="A69" s="40" t="str">
        <f t="shared" si="1"/>
        <v>Abdur Rahman / Sher Zada</v>
      </c>
      <c r="B69" s="7" t="s">
        <v>1241</v>
      </c>
      <c r="C69" s="7" t="s">
        <v>1242</v>
      </c>
      <c r="D69" s="25">
        <v>68</v>
      </c>
      <c r="E69" s="26" t="s">
        <v>6</v>
      </c>
      <c r="F69" s="41">
        <v>3469511755</v>
      </c>
      <c r="G69" s="4" t="s">
        <v>2147</v>
      </c>
    </row>
    <row r="70" spans="1:7" ht="30" customHeight="1">
      <c r="A70" s="40" t="str">
        <f t="shared" si="1"/>
        <v>Abdur Rahman / Muhammad Irfan</v>
      </c>
      <c r="B70" s="8" t="s">
        <v>1241</v>
      </c>
      <c r="C70" s="8" t="s">
        <v>1716</v>
      </c>
      <c r="D70" s="25">
        <v>69</v>
      </c>
      <c r="E70" s="26" t="s">
        <v>6</v>
      </c>
      <c r="F70" s="41">
        <v>3417259495</v>
      </c>
      <c r="G70" s="4" t="s">
        <v>2147</v>
      </c>
    </row>
    <row r="71" spans="1:7" ht="30" customHeight="1">
      <c r="A71" s="40" t="str">
        <f t="shared" si="1"/>
        <v>Abdur Rauf / Fazal Satar</v>
      </c>
      <c r="B71" s="8" t="s">
        <v>295</v>
      </c>
      <c r="C71" s="8" t="s">
        <v>296</v>
      </c>
      <c r="D71" s="25">
        <v>70</v>
      </c>
      <c r="E71" s="26" t="s">
        <v>6</v>
      </c>
      <c r="F71" s="41">
        <v>3456476236</v>
      </c>
      <c r="G71" s="4" t="s">
        <v>2147</v>
      </c>
    </row>
    <row r="72" spans="1:7" ht="30" customHeight="1">
      <c r="A72" s="40" t="str">
        <f t="shared" si="1"/>
        <v>Abdur Rehman / Abdur Rahim</v>
      </c>
      <c r="B72" s="8" t="s">
        <v>1057</v>
      </c>
      <c r="C72" s="8" t="s">
        <v>1058</v>
      </c>
      <c r="D72" s="25">
        <v>71</v>
      </c>
      <c r="E72" s="26" t="s">
        <v>2026</v>
      </c>
      <c r="F72" s="41">
        <v>3104409778</v>
      </c>
      <c r="G72" s="4" t="s">
        <v>2155</v>
      </c>
    </row>
    <row r="73" spans="1:7" ht="30" customHeight="1">
      <c r="A73" s="40" t="str">
        <f t="shared" si="1"/>
        <v>Abdur Rehman / Murad Ali</v>
      </c>
      <c r="B73" s="7" t="s">
        <v>1057</v>
      </c>
      <c r="C73" s="7" t="s">
        <v>832</v>
      </c>
      <c r="D73" s="25">
        <v>72</v>
      </c>
      <c r="E73" s="8" t="s">
        <v>6</v>
      </c>
      <c r="F73" s="41">
        <v>3219883216</v>
      </c>
      <c r="G73" s="4" t="s">
        <v>2147</v>
      </c>
    </row>
    <row r="74" spans="1:7" ht="30" customHeight="1">
      <c r="A74" s="40" t="str">
        <f t="shared" si="1"/>
        <v>Abdur Rehman / Abdullah</v>
      </c>
      <c r="B74" s="7" t="s">
        <v>1057</v>
      </c>
      <c r="C74" s="7" t="s">
        <v>1570</v>
      </c>
      <c r="D74" s="25">
        <v>73</v>
      </c>
      <c r="E74" s="8" t="s">
        <v>6</v>
      </c>
      <c r="F74" s="41">
        <v>3334400933</v>
      </c>
      <c r="G74" s="4" t="s">
        <v>2147</v>
      </c>
    </row>
    <row r="75" spans="1:7" ht="30" customHeight="1">
      <c r="A75" s="40" t="str">
        <f t="shared" si="1"/>
        <v>Abdur Rehman Durrani / Muhammad Abbas Durrani</v>
      </c>
      <c r="B75" s="7" t="s">
        <v>1634</v>
      </c>
      <c r="C75" s="7" t="s">
        <v>1635</v>
      </c>
      <c r="D75" s="25">
        <v>74</v>
      </c>
      <c r="E75" s="8" t="s">
        <v>6</v>
      </c>
      <c r="F75" s="41">
        <v>3459181550</v>
      </c>
      <c r="G75" s="4" t="s">
        <v>2147</v>
      </c>
    </row>
    <row r="76" spans="1:7" ht="30" customHeight="1">
      <c r="A76" s="40" t="str">
        <f t="shared" si="1"/>
        <v>Abdur Rehman Khan / Muhammad Zubair 
Khan</v>
      </c>
      <c r="B76" s="8" t="s">
        <v>387</v>
      </c>
      <c r="C76" s="7" t="s">
        <v>388</v>
      </c>
      <c r="D76" s="25">
        <v>75</v>
      </c>
      <c r="E76" s="26" t="s">
        <v>33</v>
      </c>
      <c r="F76" s="41">
        <v>3139797207</v>
      </c>
      <c r="G76" s="4" t="s">
        <v>2148</v>
      </c>
    </row>
    <row r="77" spans="1:7" ht="30" customHeight="1">
      <c r="A77" s="40" t="str">
        <f t="shared" si="1"/>
        <v>Abdur Rehman Sudais / Muhammad Iqbal Khan</v>
      </c>
      <c r="B77" s="7" t="s">
        <v>1781</v>
      </c>
      <c r="C77" s="7" t="s">
        <v>2076</v>
      </c>
      <c r="D77" s="25">
        <v>76</v>
      </c>
      <c r="E77" s="8" t="s">
        <v>3</v>
      </c>
      <c r="F77" s="41">
        <v>3348340550</v>
      </c>
      <c r="G77" s="4" t="s">
        <v>2151</v>
      </c>
    </row>
    <row r="78" spans="1:7" ht="30" customHeight="1">
      <c r="A78" s="40" t="str">
        <f t="shared" si="1"/>
        <v>Abdur Ur Rehman Malik / Sajid Muneer Malik</v>
      </c>
      <c r="B78" s="7" t="s">
        <v>958</v>
      </c>
      <c r="C78" s="7" t="s">
        <v>959</v>
      </c>
      <c r="D78" s="25">
        <v>77</v>
      </c>
      <c r="E78" s="24" t="s">
        <v>1</v>
      </c>
      <c r="F78" s="41">
        <v>3006406497</v>
      </c>
      <c r="G78" s="4" t="s">
        <v>2158</v>
      </c>
    </row>
    <row r="79" spans="1:7" ht="30" customHeight="1">
      <c r="A79" s="40" t="str">
        <f t="shared" si="1"/>
        <v>Abdus Samad / Ajmal Khan</v>
      </c>
      <c r="B79" s="7" t="s">
        <v>1095</v>
      </c>
      <c r="C79" s="8" t="s">
        <v>314</v>
      </c>
      <c r="D79" s="25">
        <v>78</v>
      </c>
      <c r="E79" s="26" t="s">
        <v>2026</v>
      </c>
      <c r="F79" s="41">
        <v>3129055376</v>
      </c>
      <c r="G79" s="4" t="s">
        <v>2155</v>
      </c>
    </row>
    <row r="80" spans="1:7" ht="30" customHeight="1">
      <c r="A80" s="40" t="str">
        <f t="shared" si="1"/>
        <v>Abdus Samad Khan / Ahad Khan</v>
      </c>
      <c r="B80" s="7" t="s">
        <v>1700</v>
      </c>
      <c r="C80" s="7" t="s">
        <v>1701</v>
      </c>
      <c r="D80" s="25">
        <v>79</v>
      </c>
      <c r="E80" s="8" t="s">
        <v>2026</v>
      </c>
      <c r="F80" s="41">
        <v>3018196532</v>
      </c>
      <c r="G80" s="4" t="s">
        <v>2155</v>
      </c>
    </row>
    <row r="81" spans="1:7" ht="30" customHeight="1">
      <c r="A81" s="40" t="str">
        <f t="shared" si="1"/>
        <v>Abid Ahmad / Maaz Ud Din</v>
      </c>
      <c r="B81" s="7" t="s">
        <v>1981</v>
      </c>
      <c r="C81" s="8" t="s">
        <v>1982</v>
      </c>
      <c r="D81" s="25">
        <v>80</v>
      </c>
      <c r="E81" s="26" t="s">
        <v>0</v>
      </c>
      <c r="F81" s="41">
        <v>3410993284</v>
      </c>
      <c r="G81" s="4" t="s">
        <v>2149</v>
      </c>
    </row>
    <row r="82" spans="1:7" ht="30" customHeight="1">
      <c r="A82" s="40" t="str">
        <f t="shared" si="1"/>
        <v>Abid Ali / Ali Khan</v>
      </c>
      <c r="B82" s="7" t="s">
        <v>677</v>
      </c>
      <c r="C82" s="7" t="s">
        <v>82</v>
      </c>
      <c r="D82" s="25">
        <v>81</v>
      </c>
      <c r="E82" s="26" t="s">
        <v>2026</v>
      </c>
      <c r="F82" s="41">
        <v>3422526466</v>
      </c>
      <c r="G82" s="4" t="s">
        <v>2155</v>
      </c>
    </row>
    <row r="83" spans="1:7" ht="30" customHeight="1">
      <c r="A83" s="40" t="str">
        <f t="shared" si="1"/>
        <v>Abid Ullah / Zafar Alam</v>
      </c>
      <c r="B83" s="7" t="s">
        <v>502</v>
      </c>
      <c r="C83" s="7" t="s">
        <v>503</v>
      </c>
      <c r="D83" s="25">
        <v>82</v>
      </c>
      <c r="E83" s="8" t="s">
        <v>2026</v>
      </c>
      <c r="F83" s="41">
        <v>3339713820</v>
      </c>
      <c r="G83" s="4" t="s">
        <v>2155</v>
      </c>
    </row>
    <row r="84" spans="1:7" ht="30" customHeight="1">
      <c r="A84" s="40" t="str">
        <f t="shared" si="1"/>
        <v>Absam Sadiq / Muhammad Sadiq (Shaheed)</v>
      </c>
      <c r="B84" s="8" t="s">
        <v>572</v>
      </c>
      <c r="C84" s="8" t="s">
        <v>573</v>
      </c>
      <c r="D84" s="25">
        <v>83</v>
      </c>
      <c r="E84" s="26" t="s">
        <v>2026</v>
      </c>
      <c r="F84" s="41">
        <v>3454666697</v>
      </c>
      <c r="G84" s="4" t="s">
        <v>2155</v>
      </c>
    </row>
    <row r="85" spans="1:7" ht="30" customHeight="1">
      <c r="A85" s="40" t="str">
        <f t="shared" si="1"/>
        <v>Absar Ahmad Khan / Zahoor Ahmad Khan</v>
      </c>
      <c r="B85" s="7" t="s">
        <v>1428</v>
      </c>
      <c r="C85" s="7" t="s">
        <v>1429</v>
      </c>
      <c r="D85" s="25">
        <v>84</v>
      </c>
      <c r="E85" s="8" t="s">
        <v>2026</v>
      </c>
      <c r="F85" s="41">
        <v>3219893619</v>
      </c>
      <c r="G85" s="4" t="s">
        <v>2155</v>
      </c>
    </row>
    <row r="86" spans="1:7" ht="30" customHeight="1">
      <c r="A86" s="40" t="str">
        <f t="shared" si="1"/>
        <v>Abu Bakar Saddiq / Zarafat Ullah</v>
      </c>
      <c r="B86" s="7" t="s">
        <v>1374</v>
      </c>
      <c r="C86" s="7" t="s">
        <v>1375</v>
      </c>
      <c r="D86" s="25">
        <v>85</v>
      </c>
      <c r="E86" s="26" t="s">
        <v>6</v>
      </c>
      <c r="F86" s="41">
        <v>3339986500</v>
      </c>
      <c r="G86" s="4" t="s">
        <v>2147</v>
      </c>
    </row>
    <row r="87" spans="1:7" ht="30" customHeight="1">
      <c r="A87" s="40" t="str">
        <f t="shared" si="1"/>
        <v>Abu Bakkar / Abdul Qasim</v>
      </c>
      <c r="B87" s="7" t="s">
        <v>1203</v>
      </c>
      <c r="C87" s="7" t="s">
        <v>1204</v>
      </c>
      <c r="D87" s="25">
        <v>86</v>
      </c>
      <c r="E87" s="26" t="s">
        <v>6</v>
      </c>
      <c r="F87" s="41">
        <v>3128747347</v>
      </c>
      <c r="G87" s="4" t="s">
        <v>2147</v>
      </c>
    </row>
    <row r="88" spans="1:7" ht="30" customHeight="1">
      <c r="A88" s="40" t="str">
        <f t="shared" si="1"/>
        <v>Abu Bakkar Khan Daudzai / Afsar Ali Khan</v>
      </c>
      <c r="B88" s="7" t="s">
        <v>586</v>
      </c>
      <c r="C88" s="7" t="s">
        <v>585</v>
      </c>
      <c r="D88" s="25">
        <v>87</v>
      </c>
      <c r="E88" s="26" t="s">
        <v>2026</v>
      </c>
      <c r="F88" s="41">
        <v>3132960071</v>
      </c>
      <c r="G88" s="4" t="s">
        <v>2155</v>
      </c>
    </row>
    <row r="89" spans="1:7" ht="30" customHeight="1">
      <c r="A89" s="40" t="str">
        <f t="shared" si="1"/>
        <v>Abu Sufyan / Najeem Ullah</v>
      </c>
      <c r="B89" s="7" t="s">
        <v>1339</v>
      </c>
      <c r="C89" s="7" t="s">
        <v>1340</v>
      </c>
      <c r="D89" s="25">
        <v>88</v>
      </c>
      <c r="E89" s="26" t="s">
        <v>6</v>
      </c>
      <c r="F89" s="41">
        <v>3169659688</v>
      </c>
      <c r="G89" s="4" t="s">
        <v>2147</v>
      </c>
    </row>
    <row r="90" spans="1:7" ht="30" customHeight="1">
      <c r="A90" s="40" t="str">
        <f t="shared" si="1"/>
        <v>Abubakar Sadique / Saadat Khan</v>
      </c>
      <c r="B90" s="7" t="s">
        <v>1909</v>
      </c>
      <c r="C90" s="7" t="s">
        <v>1910</v>
      </c>
      <c r="D90" s="25">
        <v>89</v>
      </c>
      <c r="E90" s="8" t="s">
        <v>2026</v>
      </c>
      <c r="F90" s="41">
        <v>3149170209</v>
      </c>
      <c r="G90" s="4" t="s">
        <v>2155</v>
      </c>
    </row>
    <row r="91" spans="1:7" ht="30" customHeight="1">
      <c r="A91" s="40" t="str">
        <f t="shared" si="1"/>
        <v>Abubakar Siddique / Waqar Ahmad</v>
      </c>
      <c r="B91" s="7" t="s">
        <v>836</v>
      </c>
      <c r="C91" s="7" t="s">
        <v>837</v>
      </c>
      <c r="D91" s="25">
        <v>90</v>
      </c>
      <c r="E91" s="24" t="s">
        <v>6</v>
      </c>
      <c r="F91" s="41">
        <v>3178080696</v>
      </c>
      <c r="G91" s="4" t="s">
        <v>2147</v>
      </c>
    </row>
    <row r="92" spans="1:7" ht="30" customHeight="1">
      <c r="A92" s="40" t="str">
        <f t="shared" si="1"/>
        <v>Abubaker / Khalid Hussain</v>
      </c>
      <c r="B92" s="7" t="s">
        <v>2294</v>
      </c>
      <c r="C92" s="7" t="s">
        <v>1858</v>
      </c>
      <c r="D92" s="25">
        <v>91</v>
      </c>
      <c r="E92" s="8" t="s">
        <v>276</v>
      </c>
      <c r="F92" s="41">
        <v>3004210492</v>
      </c>
      <c r="G92" s="4" t="s">
        <v>2152</v>
      </c>
    </row>
    <row r="93" spans="1:7" ht="30" customHeight="1">
      <c r="A93" s="40" t="str">
        <f t="shared" si="1"/>
        <v>Abuzar / Shahzad Riaz (Late)</v>
      </c>
      <c r="B93" s="7" t="s">
        <v>742</v>
      </c>
      <c r="C93" s="7" t="s">
        <v>743</v>
      </c>
      <c r="D93" s="25">
        <v>92</v>
      </c>
      <c r="E93" s="8" t="s">
        <v>276</v>
      </c>
      <c r="F93" s="41">
        <v>3214258523</v>
      </c>
      <c r="G93" s="4" t="s">
        <v>2152</v>
      </c>
    </row>
    <row r="94" spans="1:7" ht="30" customHeight="1">
      <c r="A94" s="40" t="str">
        <f t="shared" si="1"/>
        <v>Abuzar Khan / Mati Ullah Khan</v>
      </c>
      <c r="B94" s="8" t="s">
        <v>1782</v>
      </c>
      <c r="C94" s="8" t="s">
        <v>1783</v>
      </c>
      <c r="D94" s="25">
        <v>93</v>
      </c>
      <c r="E94" s="26" t="s">
        <v>3</v>
      </c>
      <c r="F94" s="41">
        <v>3339730530</v>
      </c>
      <c r="G94" s="4" t="s">
        <v>2151</v>
      </c>
    </row>
    <row r="95" spans="1:7" ht="30" customHeight="1">
      <c r="A95" s="40" t="str">
        <f t="shared" si="1"/>
        <v>Adam Khan / Waheed Ur Rahman</v>
      </c>
      <c r="B95" s="7" t="s">
        <v>1256</v>
      </c>
      <c r="C95" s="7" t="s">
        <v>1257</v>
      </c>
      <c r="D95" s="25">
        <v>94</v>
      </c>
      <c r="E95" s="26" t="s">
        <v>6</v>
      </c>
      <c r="F95" s="41">
        <v>3028539679</v>
      </c>
      <c r="G95" s="4" t="s">
        <v>2147</v>
      </c>
    </row>
    <row r="96" spans="1:7" ht="30" customHeight="1">
      <c r="A96" s="40" t="str">
        <f t="shared" si="1"/>
        <v>Adan Abbas / Muhammad Tariq</v>
      </c>
      <c r="B96" s="8" t="s">
        <v>655</v>
      </c>
      <c r="C96" s="8" t="s">
        <v>164</v>
      </c>
      <c r="D96" s="25">
        <v>95</v>
      </c>
      <c r="E96" s="26" t="s">
        <v>4</v>
      </c>
      <c r="F96" s="41">
        <v>3175133565</v>
      </c>
      <c r="G96" s="4" t="s">
        <v>2153</v>
      </c>
    </row>
    <row r="97" spans="1:7" ht="30" customHeight="1">
      <c r="A97" s="40" t="str">
        <f t="shared" si="1"/>
        <v>Adan Habib / Habib Ullah Khan</v>
      </c>
      <c r="B97" s="7" t="s">
        <v>1968</v>
      </c>
      <c r="C97" s="7" t="s">
        <v>575</v>
      </c>
      <c r="D97" s="25">
        <v>96</v>
      </c>
      <c r="E97" s="8" t="s">
        <v>3</v>
      </c>
      <c r="F97" s="41">
        <v>3365278069</v>
      </c>
      <c r="G97" s="4" t="s">
        <v>2151</v>
      </c>
    </row>
    <row r="98" spans="1:7" ht="30" customHeight="1">
      <c r="A98" s="40" t="str">
        <f t="shared" si="1"/>
        <v>Adan Khan / Arif Ayaz</v>
      </c>
      <c r="B98" s="8" t="s">
        <v>1326</v>
      </c>
      <c r="C98" s="8" t="s">
        <v>1946</v>
      </c>
      <c r="D98" s="25">
        <v>97</v>
      </c>
      <c r="E98" s="26" t="s">
        <v>3</v>
      </c>
      <c r="F98" s="41">
        <v>3339741321</v>
      </c>
      <c r="G98" s="4" t="s">
        <v>2151</v>
      </c>
    </row>
    <row r="99" spans="1:7" ht="30" customHeight="1">
      <c r="A99" s="40" t="str">
        <f t="shared" si="1"/>
        <v>Adan Khan / Ashfaq Ali Khan</v>
      </c>
      <c r="B99" s="7" t="s">
        <v>1326</v>
      </c>
      <c r="C99" s="7" t="s">
        <v>1327</v>
      </c>
      <c r="D99" s="25">
        <v>98</v>
      </c>
      <c r="E99" s="26" t="s">
        <v>6</v>
      </c>
      <c r="F99" s="41">
        <v>3444510304</v>
      </c>
      <c r="G99" s="4" t="s">
        <v>2147</v>
      </c>
    </row>
    <row r="100" spans="1:7" ht="30" customHeight="1">
      <c r="A100" s="40" t="str">
        <f t="shared" si="1"/>
        <v>Adan Khan / Muhammad Ishaq Khan</v>
      </c>
      <c r="B100" s="7" t="s">
        <v>1326</v>
      </c>
      <c r="C100" s="7" t="s">
        <v>1784</v>
      </c>
      <c r="D100" s="25">
        <v>99</v>
      </c>
      <c r="E100" s="8" t="s">
        <v>3</v>
      </c>
      <c r="F100" s="41">
        <v>3329299500</v>
      </c>
      <c r="G100" s="4" t="s">
        <v>2151</v>
      </c>
    </row>
    <row r="101" spans="1:7" ht="30" customHeight="1">
      <c r="A101" s="40" t="str">
        <f t="shared" si="1"/>
        <v>Adeeb Hussain / Ayaz Khan</v>
      </c>
      <c r="B101" s="8" t="s">
        <v>2000</v>
      </c>
      <c r="C101" s="8" t="s">
        <v>2001</v>
      </c>
      <c r="D101" s="25">
        <v>100</v>
      </c>
      <c r="E101" s="26" t="s">
        <v>2026</v>
      </c>
      <c r="F101" s="41">
        <v>3119708901</v>
      </c>
      <c r="G101" s="4" t="s">
        <v>2155</v>
      </c>
    </row>
    <row r="102" spans="1:7" ht="30" customHeight="1">
      <c r="A102" s="40" t="str">
        <f t="shared" si="1"/>
        <v>Adeen Akbar / Muhammad Tufail</v>
      </c>
      <c r="B102" s="7" t="s">
        <v>1071</v>
      </c>
      <c r="C102" s="7" t="s">
        <v>1072</v>
      </c>
      <c r="D102" s="25">
        <v>101</v>
      </c>
      <c r="E102" s="26" t="s">
        <v>33</v>
      </c>
      <c r="F102" s="41">
        <v>3336559000</v>
      </c>
      <c r="G102" s="4" t="s">
        <v>2148</v>
      </c>
    </row>
    <row r="103" spans="1:7" ht="30" customHeight="1">
      <c r="A103" s="40" t="str">
        <f t="shared" si="1"/>
        <v>Adil Nisar / Muhammad Nisar Khan</v>
      </c>
      <c r="B103" s="7" t="s">
        <v>1597</v>
      </c>
      <c r="C103" s="7" t="s">
        <v>1240</v>
      </c>
      <c r="D103" s="25">
        <v>102</v>
      </c>
      <c r="E103" s="8" t="s">
        <v>6</v>
      </c>
      <c r="F103" s="41">
        <v>3459993213</v>
      </c>
      <c r="G103" s="4" t="s">
        <v>2147</v>
      </c>
    </row>
    <row r="104" spans="1:7" ht="30" customHeight="1">
      <c r="A104" s="40" t="str">
        <f t="shared" si="1"/>
        <v>Adil Shakeel / Mumtaz Ali Shah</v>
      </c>
      <c r="B104" s="7" t="s">
        <v>1983</v>
      </c>
      <c r="C104" s="7" t="s">
        <v>1984</v>
      </c>
      <c r="D104" s="25">
        <v>103</v>
      </c>
      <c r="E104" s="8" t="s">
        <v>3</v>
      </c>
      <c r="F104" s="41">
        <v>3365278069</v>
      </c>
      <c r="G104" s="4" t="s">
        <v>2151</v>
      </c>
    </row>
    <row r="105" spans="1:7" ht="30" customHeight="1">
      <c r="A105" s="40" t="str">
        <f t="shared" si="1"/>
        <v>Adil Sultan / Rana Asif Farooq</v>
      </c>
      <c r="B105" s="7" t="s">
        <v>918</v>
      </c>
      <c r="C105" s="7" t="s">
        <v>919</v>
      </c>
      <c r="D105" s="25">
        <v>104</v>
      </c>
      <c r="E105" s="24" t="s">
        <v>1</v>
      </c>
      <c r="F105" s="41">
        <v>3456954959</v>
      </c>
      <c r="G105" s="4" t="s">
        <v>2158</v>
      </c>
    </row>
    <row r="106" spans="1:7" ht="30" customHeight="1">
      <c r="A106" s="40" t="str">
        <f t="shared" si="1"/>
        <v>Afkar Ali / Izhar Ul Haq</v>
      </c>
      <c r="B106" s="7" t="s">
        <v>1583</v>
      </c>
      <c r="C106" s="7" t="s">
        <v>1584</v>
      </c>
      <c r="D106" s="25">
        <v>105</v>
      </c>
      <c r="E106" s="8" t="s">
        <v>6</v>
      </c>
      <c r="F106" s="41">
        <v>3413392001</v>
      </c>
      <c r="G106" s="4" t="s">
        <v>2147</v>
      </c>
    </row>
    <row r="107" spans="1:7" ht="30" customHeight="1">
      <c r="A107" s="40" t="str">
        <f t="shared" si="1"/>
        <v>Afnan Ali Qureshi / Ali Raza Qureshi</v>
      </c>
      <c r="B107" s="7" t="s">
        <v>1651</v>
      </c>
      <c r="C107" s="7" t="s">
        <v>1652</v>
      </c>
      <c r="D107" s="25">
        <v>106</v>
      </c>
      <c r="E107" s="26" t="s">
        <v>2026</v>
      </c>
      <c r="F107" s="41">
        <v>3139529834</v>
      </c>
      <c r="G107" s="4" t="s">
        <v>2155</v>
      </c>
    </row>
    <row r="108" spans="1:7" ht="30" customHeight="1">
      <c r="A108" s="40" t="str">
        <f t="shared" si="1"/>
        <v>Afnan Khan / Atta Ullah Khan</v>
      </c>
      <c r="B108" s="8" t="s">
        <v>418</v>
      </c>
      <c r="C108" s="8" t="s">
        <v>419</v>
      </c>
      <c r="D108" s="25">
        <v>107</v>
      </c>
      <c r="E108" s="26" t="s">
        <v>4</v>
      </c>
      <c r="F108" s="41">
        <v>3335252211</v>
      </c>
      <c r="G108" s="4" t="s">
        <v>2153</v>
      </c>
    </row>
    <row r="109" spans="1:7" ht="30" customHeight="1">
      <c r="A109" s="40" t="str">
        <f t="shared" si="1"/>
        <v>Afnan Qamar / Syed Qammar Abbas</v>
      </c>
      <c r="B109" s="7" t="s">
        <v>860</v>
      </c>
      <c r="C109" s="7" t="s">
        <v>861</v>
      </c>
      <c r="D109" s="25">
        <v>108</v>
      </c>
      <c r="E109" s="24" t="s">
        <v>1</v>
      </c>
      <c r="F109" s="41">
        <v>3217755373</v>
      </c>
      <c r="G109" s="4" t="s">
        <v>2158</v>
      </c>
    </row>
    <row r="110" spans="1:7" ht="30" customHeight="1">
      <c r="A110" s="40" t="str">
        <f t="shared" si="1"/>
        <v>Afrasyab Ahmad / Jamal Rasool</v>
      </c>
      <c r="B110" s="7" t="s">
        <v>1785</v>
      </c>
      <c r="C110" s="7" t="s">
        <v>1786</v>
      </c>
      <c r="D110" s="25">
        <v>109</v>
      </c>
      <c r="E110" s="8" t="s">
        <v>3</v>
      </c>
      <c r="F110" s="41">
        <v>3314258080</v>
      </c>
      <c r="G110" s="4" t="s">
        <v>2151</v>
      </c>
    </row>
    <row r="111" spans="1:7" ht="30" customHeight="1">
      <c r="A111" s="40" t="str">
        <f t="shared" si="1"/>
        <v>Uqab Ullah / Khubz Ur Rehman</v>
      </c>
      <c r="B111" s="7" t="s">
        <v>1958</v>
      </c>
      <c r="C111" s="7" t="s">
        <v>1954</v>
      </c>
      <c r="D111" s="25">
        <v>110</v>
      </c>
      <c r="E111" s="8" t="s">
        <v>3</v>
      </c>
      <c r="F111" s="41">
        <v>3365278069</v>
      </c>
      <c r="G111" s="4" t="s">
        <v>2151</v>
      </c>
    </row>
    <row r="112" spans="1:7" ht="30" customHeight="1">
      <c r="A112" s="40" t="str">
        <f t="shared" si="1"/>
        <v>Afzaal Ahmad / Asmat Ullah</v>
      </c>
      <c r="B112" s="7" t="s">
        <v>1151</v>
      </c>
      <c r="C112" s="7" t="s">
        <v>1152</v>
      </c>
      <c r="D112" s="25">
        <v>111</v>
      </c>
      <c r="E112" s="26" t="s">
        <v>2026</v>
      </c>
      <c r="F112" s="41">
        <v>3149305312</v>
      </c>
      <c r="G112" s="4" t="s">
        <v>2155</v>
      </c>
    </row>
    <row r="113" spans="1:7" ht="30" customHeight="1">
      <c r="A113" s="40" t="str">
        <f t="shared" si="1"/>
        <v>Afzaal Ahmad / Suleman Shah</v>
      </c>
      <c r="B113" s="7" t="s">
        <v>1151</v>
      </c>
      <c r="C113" s="7" t="s">
        <v>1274</v>
      </c>
      <c r="D113" s="25">
        <v>112</v>
      </c>
      <c r="E113" s="26" t="s">
        <v>6</v>
      </c>
      <c r="F113" s="41">
        <v>3499161224</v>
      </c>
      <c r="G113" s="4" t="s">
        <v>2147</v>
      </c>
    </row>
    <row r="114" spans="1:7" ht="30" customHeight="1">
      <c r="A114" s="40" t="str">
        <f t="shared" si="1"/>
        <v>Afzaal Akbar / Muhammad Abkar</v>
      </c>
      <c r="B114" s="7" t="s">
        <v>1501</v>
      </c>
      <c r="C114" s="7" t="s">
        <v>1502</v>
      </c>
      <c r="D114" s="25">
        <v>113</v>
      </c>
      <c r="E114" s="8" t="s">
        <v>2026</v>
      </c>
      <c r="F114" s="41">
        <v>3009593584</v>
      </c>
      <c r="G114" s="4" t="s">
        <v>2155</v>
      </c>
    </row>
    <row r="115" spans="1:7" ht="30" customHeight="1">
      <c r="A115" s="40" t="str">
        <f t="shared" si="1"/>
        <v>Afzaal Khan / Muhammad Afsar Khan</v>
      </c>
      <c r="B115" s="7" t="s">
        <v>113</v>
      </c>
      <c r="C115" s="8" t="s">
        <v>114</v>
      </c>
      <c r="D115" s="25">
        <v>114</v>
      </c>
      <c r="E115" s="26" t="s">
        <v>33</v>
      </c>
      <c r="F115" s="41">
        <v>3235857350</v>
      </c>
      <c r="G115" s="4" t="s">
        <v>2148</v>
      </c>
    </row>
    <row r="116" spans="1:7" ht="30" customHeight="1">
      <c r="A116" s="40" t="str">
        <f t="shared" si="1"/>
        <v>Ahmad Abbas / Ghulam Abbas</v>
      </c>
      <c r="B116" s="7" t="s">
        <v>875</v>
      </c>
      <c r="C116" s="7" t="s">
        <v>876</v>
      </c>
      <c r="D116" s="25">
        <v>115</v>
      </c>
      <c r="E116" s="24" t="s">
        <v>1</v>
      </c>
      <c r="F116" s="41">
        <v>3237487525</v>
      </c>
      <c r="G116" s="4" t="s">
        <v>2158</v>
      </c>
    </row>
    <row r="117" spans="1:7" ht="30" customHeight="1">
      <c r="A117" s="40" t="str">
        <f t="shared" si="1"/>
        <v>Ahmad Aimal / Aimal Jehangir</v>
      </c>
      <c r="B117" s="8" t="s">
        <v>271</v>
      </c>
      <c r="C117" s="8" t="s">
        <v>272</v>
      </c>
      <c r="D117" s="25">
        <v>116</v>
      </c>
      <c r="E117" s="26" t="s">
        <v>6</v>
      </c>
      <c r="F117" s="41">
        <v>3018398546</v>
      </c>
      <c r="G117" s="4" t="s">
        <v>2147</v>
      </c>
    </row>
    <row r="118" spans="1:7" ht="30" customHeight="1">
      <c r="A118" s="40" t="str">
        <f t="shared" si="1"/>
        <v>Ahmad Ali / Muhammad Nisar Khan</v>
      </c>
      <c r="B118" s="7" t="s">
        <v>63</v>
      </c>
      <c r="C118" s="7" t="s">
        <v>1240</v>
      </c>
      <c r="D118" s="25">
        <v>117</v>
      </c>
      <c r="E118" s="26" t="s">
        <v>6</v>
      </c>
      <c r="F118" s="41">
        <v>3455324433</v>
      </c>
      <c r="G118" s="4" t="s">
        <v>2147</v>
      </c>
    </row>
    <row r="119" spans="1:7" ht="30" customHeight="1">
      <c r="A119" s="40" t="str">
        <f t="shared" si="1"/>
        <v>Ahmad Ali / Muhammad Iqbal</v>
      </c>
      <c r="B119" s="7" t="s">
        <v>63</v>
      </c>
      <c r="C119" s="8" t="s">
        <v>722</v>
      </c>
      <c r="D119" s="25">
        <v>118</v>
      </c>
      <c r="E119" s="26" t="s">
        <v>2026</v>
      </c>
      <c r="F119" s="41">
        <v>3005739592</v>
      </c>
      <c r="G119" s="4" t="s">
        <v>2155</v>
      </c>
    </row>
    <row r="120" spans="1:7" ht="30" customHeight="1">
      <c r="A120" s="40" t="str">
        <f t="shared" si="1"/>
        <v>Ahmad Ali Shah / Muallim Shah (Late)</v>
      </c>
      <c r="B120" s="7" t="s">
        <v>1296</v>
      </c>
      <c r="C120" s="7" t="s">
        <v>1297</v>
      </c>
      <c r="D120" s="25">
        <v>119</v>
      </c>
      <c r="E120" s="26" t="s">
        <v>2026</v>
      </c>
      <c r="F120" s="41">
        <v>3345284859</v>
      </c>
      <c r="G120" s="4" t="s">
        <v>2155</v>
      </c>
    </row>
    <row r="121" spans="1:7" ht="30" customHeight="1">
      <c r="A121" s="40" t="str">
        <f t="shared" si="1"/>
        <v>Ahmad Arshad / Muhammad Arshad</v>
      </c>
      <c r="B121" s="7" t="s">
        <v>1602</v>
      </c>
      <c r="C121" s="7" t="s">
        <v>1603</v>
      </c>
      <c r="D121" s="25">
        <v>120</v>
      </c>
      <c r="E121" s="8" t="s">
        <v>5</v>
      </c>
      <c r="F121" s="41">
        <v>3456101024</v>
      </c>
      <c r="G121" s="4" t="s">
        <v>2154</v>
      </c>
    </row>
    <row r="122" spans="1:7" ht="30" customHeight="1">
      <c r="A122" s="40" t="str">
        <f t="shared" si="1"/>
        <v>Ahmad Azim / Tariq Azim</v>
      </c>
      <c r="B122" s="7" t="s">
        <v>1061</v>
      </c>
      <c r="C122" s="7" t="s">
        <v>1062</v>
      </c>
      <c r="D122" s="25">
        <v>121</v>
      </c>
      <c r="E122" s="26" t="s">
        <v>2026</v>
      </c>
      <c r="F122" s="41">
        <v>3333559323</v>
      </c>
      <c r="G122" s="4" t="s">
        <v>2155</v>
      </c>
    </row>
    <row r="123" spans="1:7" ht="30" customHeight="1">
      <c r="A123" s="40" t="str">
        <f t="shared" si="1"/>
        <v>Ahmad Farid / Farid Khan</v>
      </c>
      <c r="B123" s="8" t="s">
        <v>1787</v>
      </c>
      <c r="C123" s="8" t="s">
        <v>1788</v>
      </c>
      <c r="D123" s="25">
        <v>122</v>
      </c>
      <c r="E123" s="26" t="s">
        <v>3</v>
      </c>
      <c r="F123" s="41">
        <v>3469294080</v>
      </c>
      <c r="G123" s="4" t="s">
        <v>2151</v>
      </c>
    </row>
    <row r="124" spans="1:7" ht="30" customHeight="1">
      <c r="A124" s="40" t="str">
        <f t="shared" si="1"/>
        <v>Ahmad Gibreel / Asmat Ullah Khan</v>
      </c>
      <c r="B124" s="8" t="s">
        <v>1789</v>
      </c>
      <c r="C124" s="7" t="s">
        <v>1790</v>
      </c>
      <c r="D124" s="25">
        <v>123</v>
      </c>
      <c r="E124" s="26" t="s">
        <v>3</v>
      </c>
      <c r="F124" s="41">
        <v>3348340550</v>
      </c>
      <c r="G124" s="4" t="s">
        <v>2151</v>
      </c>
    </row>
    <row r="125" spans="1:7" ht="30" customHeight="1">
      <c r="A125" s="40" t="str">
        <f t="shared" si="1"/>
        <v>Ahmad Irfan / Zaheer Zaufran</v>
      </c>
      <c r="B125" s="7" t="s">
        <v>57</v>
      </c>
      <c r="C125" s="8" t="s">
        <v>2329</v>
      </c>
      <c r="D125" s="25">
        <v>124</v>
      </c>
      <c r="E125" s="26" t="s">
        <v>33</v>
      </c>
      <c r="F125" s="41">
        <v>3469588378</v>
      </c>
      <c r="G125" s="4" t="s">
        <v>2148</v>
      </c>
    </row>
    <row r="126" spans="1:7" ht="30" customHeight="1">
      <c r="A126" s="40" t="str">
        <f t="shared" si="1"/>
        <v>Ahmad Jamal / Saeed Iqbal</v>
      </c>
      <c r="B126" s="7" t="s">
        <v>1544</v>
      </c>
      <c r="C126" s="7" t="s">
        <v>1545</v>
      </c>
      <c r="D126" s="25">
        <v>125</v>
      </c>
      <c r="E126" s="8" t="s">
        <v>6</v>
      </c>
      <c r="F126" s="41">
        <v>3149630303</v>
      </c>
      <c r="G126" s="4" t="s">
        <v>2147</v>
      </c>
    </row>
    <row r="127" spans="1:7" ht="30" customHeight="1">
      <c r="A127" s="40" t="str">
        <f t="shared" si="1"/>
        <v>Ahmad Khan / Muhammad Ibrahim</v>
      </c>
      <c r="B127" s="7" t="s">
        <v>1202</v>
      </c>
      <c r="C127" s="7" t="s">
        <v>185</v>
      </c>
      <c r="D127" s="25">
        <v>126</v>
      </c>
      <c r="E127" s="26" t="s">
        <v>6</v>
      </c>
      <c r="F127" s="41">
        <v>3145779924</v>
      </c>
      <c r="G127" s="4" t="s">
        <v>2147</v>
      </c>
    </row>
    <row r="128" spans="1:7" ht="30" customHeight="1">
      <c r="A128" s="40" t="str">
        <f t="shared" si="1"/>
        <v>Ahmad Khan / Abdul Haleem</v>
      </c>
      <c r="B128" s="7" t="s">
        <v>1202</v>
      </c>
      <c r="C128" s="7" t="s">
        <v>1707</v>
      </c>
      <c r="D128" s="25">
        <v>127</v>
      </c>
      <c r="E128" s="8" t="s">
        <v>2026</v>
      </c>
      <c r="F128" s="41">
        <v>3118884634</v>
      </c>
      <c r="G128" s="4" t="s">
        <v>2155</v>
      </c>
    </row>
    <row r="129" spans="1:7" ht="30" customHeight="1">
      <c r="A129" s="40" t="str">
        <f t="shared" si="1"/>
        <v>Ahmad Mustafa / Imran Ullah Khan</v>
      </c>
      <c r="B129" s="8" t="s">
        <v>277</v>
      </c>
      <c r="C129" s="8" t="s">
        <v>278</v>
      </c>
      <c r="D129" s="25">
        <v>128</v>
      </c>
      <c r="E129" s="26" t="s">
        <v>2026</v>
      </c>
      <c r="F129" s="41">
        <v>3319385285</v>
      </c>
      <c r="G129" s="4" t="s">
        <v>2155</v>
      </c>
    </row>
    <row r="130" spans="1:7" ht="30" customHeight="1">
      <c r="A130" s="40" t="str">
        <f t="shared" ref="A130:A193" si="2">B130&amp;" / "&amp;C130</f>
        <v>Ahmad Nangyal / Fawad Ahmad</v>
      </c>
      <c r="B130" s="8" t="s">
        <v>1032</v>
      </c>
      <c r="C130" s="8" t="s">
        <v>1033</v>
      </c>
      <c r="D130" s="25">
        <v>129</v>
      </c>
      <c r="E130" s="26" t="s">
        <v>2026</v>
      </c>
      <c r="F130" s="41">
        <v>3339481868</v>
      </c>
      <c r="G130" s="4" t="s">
        <v>2155</v>
      </c>
    </row>
    <row r="131" spans="1:7" ht="30" customHeight="1">
      <c r="A131" s="40" t="str">
        <f t="shared" si="2"/>
        <v>Ahmad Naveed / Muhammad Nazeer</v>
      </c>
      <c r="B131" s="7" t="s">
        <v>996</v>
      </c>
      <c r="C131" s="7" t="s">
        <v>35</v>
      </c>
      <c r="D131" s="25">
        <v>130</v>
      </c>
      <c r="E131" s="26" t="s">
        <v>4</v>
      </c>
      <c r="F131" s="41">
        <v>3360607299</v>
      </c>
      <c r="G131" s="4" t="s">
        <v>2153</v>
      </c>
    </row>
    <row r="132" spans="1:7" ht="30" customHeight="1">
      <c r="A132" s="40" t="str">
        <f t="shared" si="2"/>
        <v>Ahmad Qazi / Qazi Asad Ullah</v>
      </c>
      <c r="B132" s="7" t="s">
        <v>1608</v>
      </c>
      <c r="C132" s="8" t="s">
        <v>1609</v>
      </c>
      <c r="D132" s="25">
        <v>131</v>
      </c>
      <c r="E132" s="26" t="s">
        <v>3</v>
      </c>
      <c r="F132" s="41">
        <v>3319156544</v>
      </c>
      <c r="G132" s="4" t="s">
        <v>2151</v>
      </c>
    </row>
    <row r="133" spans="1:7" ht="30" customHeight="1">
      <c r="A133" s="40" t="str">
        <f t="shared" si="2"/>
        <v>Ahmad Raza / Abdul Rehman Anjum</v>
      </c>
      <c r="B133" s="7" t="s">
        <v>935</v>
      </c>
      <c r="C133" s="7" t="s">
        <v>936</v>
      </c>
      <c r="D133" s="25">
        <v>132</v>
      </c>
      <c r="E133" s="24" t="s">
        <v>1</v>
      </c>
      <c r="F133" s="41">
        <v>3336752654</v>
      </c>
      <c r="G133" s="4" t="s">
        <v>2158</v>
      </c>
    </row>
    <row r="134" spans="1:7" ht="30" customHeight="1">
      <c r="A134" s="40" t="str">
        <f t="shared" si="2"/>
        <v>Ahmad Rehman / Sarwat Rehman</v>
      </c>
      <c r="B134" s="8" t="s">
        <v>1977</v>
      </c>
      <c r="C134" s="8" t="s">
        <v>1978</v>
      </c>
      <c r="D134" s="25">
        <v>133</v>
      </c>
      <c r="E134" s="26" t="s">
        <v>0</v>
      </c>
      <c r="F134" s="41">
        <v>3459835300</v>
      </c>
      <c r="G134" s="4" t="s">
        <v>2149</v>
      </c>
    </row>
    <row r="135" spans="1:7" ht="30" customHeight="1">
      <c r="A135" s="40" t="str">
        <f t="shared" si="2"/>
        <v>Ahmad Saeed / Haider Abbas</v>
      </c>
      <c r="B135" s="8" t="s">
        <v>2295</v>
      </c>
      <c r="C135" s="8" t="s">
        <v>1552</v>
      </c>
      <c r="D135" s="25">
        <v>134</v>
      </c>
      <c r="E135" s="26" t="s">
        <v>276</v>
      </c>
      <c r="F135" s="41">
        <v>3457576700</v>
      </c>
      <c r="G135" s="4" t="s">
        <v>2152</v>
      </c>
    </row>
    <row r="136" spans="1:7" ht="30" customHeight="1">
      <c r="A136" s="40" t="str">
        <f t="shared" si="2"/>
        <v>Ahmad Sameer Zeb / Farooq Zeb</v>
      </c>
      <c r="B136" s="7" t="s">
        <v>1188</v>
      </c>
      <c r="C136" s="7" t="s">
        <v>1189</v>
      </c>
      <c r="D136" s="25">
        <v>135</v>
      </c>
      <c r="E136" s="26" t="s">
        <v>6</v>
      </c>
      <c r="F136" s="41">
        <v>3459357857</v>
      </c>
      <c r="G136" s="4" t="s">
        <v>2147</v>
      </c>
    </row>
    <row r="137" spans="1:7" ht="30" customHeight="1">
      <c r="A137" s="40" t="str">
        <f t="shared" si="2"/>
        <v>Ahmad Shawal Hayat / ZarHayat</v>
      </c>
      <c r="B137" s="7" t="s">
        <v>1248</v>
      </c>
      <c r="C137" s="7" t="s">
        <v>1249</v>
      </c>
      <c r="D137" s="25">
        <v>136</v>
      </c>
      <c r="E137" s="26" t="s">
        <v>6</v>
      </c>
      <c r="F137" s="41">
        <v>3009872636</v>
      </c>
      <c r="G137" s="4" t="s">
        <v>2147</v>
      </c>
    </row>
    <row r="138" spans="1:7" ht="30" customHeight="1">
      <c r="A138" s="40" t="str">
        <f t="shared" si="2"/>
        <v>Ahmad Taha Aziz / Aziz Ahmad Jan</v>
      </c>
      <c r="B138" s="7" t="s">
        <v>1572</v>
      </c>
      <c r="C138" s="7" t="s">
        <v>1573</v>
      </c>
      <c r="D138" s="25">
        <v>137</v>
      </c>
      <c r="E138" s="26" t="s">
        <v>0</v>
      </c>
      <c r="F138" s="41">
        <v>3459872010</v>
      </c>
      <c r="G138" s="4" t="s">
        <v>2149</v>
      </c>
    </row>
    <row r="139" spans="1:7" ht="30" customHeight="1">
      <c r="A139" s="40" t="str">
        <f t="shared" si="2"/>
        <v>Ahmad Taimoor / Taimoor Muhammad 
Jaffar</v>
      </c>
      <c r="B139" s="8" t="s">
        <v>47</v>
      </c>
      <c r="C139" s="7" t="s">
        <v>48</v>
      </c>
      <c r="D139" s="25">
        <v>138</v>
      </c>
      <c r="E139" s="8" t="s">
        <v>6</v>
      </c>
      <c r="F139" s="41">
        <v>3169666285</v>
      </c>
      <c r="G139" s="4" t="s">
        <v>2147</v>
      </c>
    </row>
    <row r="140" spans="1:7" ht="30" customHeight="1">
      <c r="A140" s="40" t="str">
        <f t="shared" si="2"/>
        <v>Ahmad Ullah Khan / Inam Ullah Khan</v>
      </c>
      <c r="B140" s="8" t="s">
        <v>1458</v>
      </c>
      <c r="C140" s="8" t="s">
        <v>507</v>
      </c>
      <c r="D140" s="25">
        <v>139</v>
      </c>
      <c r="E140" s="26" t="s">
        <v>3</v>
      </c>
      <c r="F140" s="41">
        <v>3339724656</v>
      </c>
      <c r="G140" s="4" t="s">
        <v>2151</v>
      </c>
    </row>
    <row r="141" spans="1:7" ht="30" customHeight="1">
      <c r="A141" s="40" t="str">
        <f t="shared" si="2"/>
        <v>Ahmad Zaib / Muhammad Zaib</v>
      </c>
      <c r="B141" s="7" t="s">
        <v>1631</v>
      </c>
      <c r="C141" s="7" t="s">
        <v>1632</v>
      </c>
      <c r="D141" s="25">
        <v>140</v>
      </c>
      <c r="E141" s="8" t="s">
        <v>6</v>
      </c>
      <c r="F141" s="41">
        <v>3459704425</v>
      </c>
      <c r="G141" s="4" t="s">
        <v>2147</v>
      </c>
    </row>
    <row r="142" spans="1:7" ht="30" customHeight="1">
      <c r="A142" s="40" t="str">
        <f t="shared" si="2"/>
        <v>Ahmad Zulfiqar / Zulfiqar Yaqoob</v>
      </c>
      <c r="B142" s="7" t="s">
        <v>1890</v>
      </c>
      <c r="C142" s="7" t="s">
        <v>1891</v>
      </c>
      <c r="D142" s="25">
        <v>141</v>
      </c>
      <c r="E142" s="24" t="s">
        <v>276</v>
      </c>
      <c r="F142" s="41">
        <v>3004210492</v>
      </c>
      <c r="G142" s="4" t="s">
        <v>2152</v>
      </c>
    </row>
    <row r="143" spans="1:7" ht="30" customHeight="1">
      <c r="A143" s="40" t="str">
        <f t="shared" si="2"/>
        <v>Ahmed Nawaz / Muhammad Nawaz</v>
      </c>
      <c r="B143" s="8" t="s">
        <v>225</v>
      </c>
      <c r="C143" s="8" t="s">
        <v>226</v>
      </c>
      <c r="D143" s="25">
        <v>142</v>
      </c>
      <c r="E143" s="26" t="s">
        <v>4</v>
      </c>
      <c r="F143" s="41">
        <v>3235218100</v>
      </c>
      <c r="G143" s="4" t="s">
        <v>2153</v>
      </c>
    </row>
    <row r="144" spans="1:7" ht="30" customHeight="1">
      <c r="A144" s="40" t="str">
        <f t="shared" si="2"/>
        <v>Ahmed Suleman / Imtiaz Ahmed</v>
      </c>
      <c r="B144" s="7" t="s">
        <v>976</v>
      </c>
      <c r="C144" s="7" t="s">
        <v>977</v>
      </c>
      <c r="D144" s="25">
        <v>143</v>
      </c>
      <c r="E144" s="26" t="s">
        <v>4</v>
      </c>
      <c r="F144" s="41">
        <v>3369997672</v>
      </c>
      <c r="G144" s="4" t="s">
        <v>2153</v>
      </c>
    </row>
    <row r="145" spans="1:7" ht="30" customHeight="1">
      <c r="A145" s="40" t="str">
        <f t="shared" si="2"/>
        <v>Ahmed Talal Khan / Farman Ali</v>
      </c>
      <c r="B145" s="7" t="s">
        <v>1391</v>
      </c>
      <c r="C145" s="7" t="s">
        <v>516</v>
      </c>
      <c r="D145" s="25">
        <v>144</v>
      </c>
      <c r="E145" s="26" t="s">
        <v>6</v>
      </c>
      <c r="F145" s="41">
        <v>3005547943</v>
      </c>
      <c r="G145" s="4" t="s">
        <v>2147</v>
      </c>
    </row>
    <row r="146" spans="1:7" ht="30" customHeight="1">
      <c r="A146" s="40" t="str">
        <f t="shared" si="2"/>
        <v>Ahmer Ali Khan / Mazhar Ali Khan</v>
      </c>
      <c r="B146" s="7" t="s">
        <v>1642</v>
      </c>
      <c r="C146" s="7" t="s">
        <v>1643</v>
      </c>
      <c r="D146" s="25">
        <v>145</v>
      </c>
      <c r="E146" s="8" t="s">
        <v>6</v>
      </c>
      <c r="F146" s="41">
        <v>3238800447</v>
      </c>
      <c r="G146" s="4" t="s">
        <v>2147</v>
      </c>
    </row>
    <row r="147" spans="1:7" ht="30" customHeight="1">
      <c r="A147" s="40" t="str">
        <f t="shared" si="2"/>
        <v>Ahsan Abid / Abid Latif</v>
      </c>
      <c r="B147" s="7" t="s">
        <v>913</v>
      </c>
      <c r="C147" s="7" t="s">
        <v>914</v>
      </c>
      <c r="D147" s="25">
        <v>146</v>
      </c>
      <c r="E147" s="24" t="s">
        <v>1</v>
      </c>
      <c r="F147" s="41">
        <v>3017266851</v>
      </c>
      <c r="G147" s="4" t="s">
        <v>2158</v>
      </c>
    </row>
    <row r="148" spans="1:7" ht="30" customHeight="1">
      <c r="A148" s="40" t="str">
        <f t="shared" si="2"/>
        <v>Ahsan Hayat / Khizar Hayat</v>
      </c>
      <c r="B148" s="7" t="s">
        <v>923</v>
      </c>
      <c r="C148" s="7" t="s">
        <v>720</v>
      </c>
      <c r="D148" s="25">
        <v>147</v>
      </c>
      <c r="E148" s="24" t="s">
        <v>1</v>
      </c>
      <c r="F148" s="41">
        <v>3017974584</v>
      </c>
      <c r="G148" s="4" t="s">
        <v>2158</v>
      </c>
    </row>
    <row r="149" spans="1:7" ht="30" customHeight="1">
      <c r="A149" s="40" t="str">
        <f t="shared" si="2"/>
        <v>Ahsan Iqbal / Muhammad Iqbal</v>
      </c>
      <c r="B149" s="8" t="s">
        <v>1113</v>
      </c>
      <c r="C149" s="8" t="s">
        <v>722</v>
      </c>
      <c r="D149" s="25">
        <v>148</v>
      </c>
      <c r="E149" s="26" t="s">
        <v>2026</v>
      </c>
      <c r="F149" s="41">
        <v>3005713363</v>
      </c>
      <c r="G149" s="4" t="s">
        <v>2155</v>
      </c>
    </row>
    <row r="150" spans="1:7" ht="30" customHeight="1">
      <c r="A150" s="40" t="str">
        <f t="shared" si="2"/>
        <v>Aimal Khan / Zar Ali Khan</v>
      </c>
      <c r="B150" s="7" t="s">
        <v>1688</v>
      </c>
      <c r="C150" s="7" t="s">
        <v>1687</v>
      </c>
      <c r="D150" s="25">
        <v>149</v>
      </c>
      <c r="E150" s="26" t="s">
        <v>2026</v>
      </c>
      <c r="F150" s="41">
        <v>3338215107</v>
      </c>
      <c r="G150" s="4" t="s">
        <v>2155</v>
      </c>
    </row>
    <row r="151" spans="1:7" ht="30" customHeight="1">
      <c r="A151" s="40" t="str">
        <f t="shared" si="2"/>
        <v>Aizaz Ali / Shams Ul Akbar</v>
      </c>
      <c r="B151" s="8" t="s">
        <v>685</v>
      </c>
      <c r="C151" s="8" t="s">
        <v>686</v>
      </c>
      <c r="D151" s="25">
        <v>150</v>
      </c>
      <c r="E151" s="26" t="s">
        <v>2026</v>
      </c>
      <c r="F151" s="41">
        <v>3151933115</v>
      </c>
      <c r="G151" s="4" t="s">
        <v>2155</v>
      </c>
    </row>
    <row r="152" spans="1:7" ht="30" customHeight="1">
      <c r="A152" s="40" t="str">
        <f t="shared" si="2"/>
        <v>Aizaz Ud Din / Shahab Ud Din</v>
      </c>
      <c r="B152" s="7" t="s">
        <v>2021</v>
      </c>
      <c r="C152" s="7" t="s">
        <v>2022</v>
      </c>
      <c r="D152" s="25">
        <v>151</v>
      </c>
      <c r="E152" s="24" t="s">
        <v>2026</v>
      </c>
      <c r="F152" s="41">
        <v>3459531423</v>
      </c>
      <c r="G152" s="4" t="s">
        <v>2155</v>
      </c>
    </row>
    <row r="153" spans="1:7" ht="30" customHeight="1">
      <c r="A153" s="40" t="str">
        <f t="shared" si="2"/>
        <v>Ahmed Jahanzaib / Muhammad Imran</v>
      </c>
      <c r="B153" s="7" t="s">
        <v>2039</v>
      </c>
      <c r="C153" s="7" t="s">
        <v>59</v>
      </c>
      <c r="D153" s="25">
        <v>152</v>
      </c>
      <c r="E153" s="24" t="s">
        <v>1</v>
      </c>
      <c r="F153" s="41">
        <v>3006621641</v>
      </c>
      <c r="G153" s="4" t="s">
        <v>2158</v>
      </c>
    </row>
    <row r="154" spans="1:7" ht="30" customHeight="1">
      <c r="A154" s="40" t="str">
        <f t="shared" si="2"/>
        <v>Alamdar Ali / Mahboob Ali</v>
      </c>
      <c r="B154" s="7" t="s">
        <v>1666</v>
      </c>
      <c r="C154" s="7" t="s">
        <v>1667</v>
      </c>
      <c r="D154" s="25">
        <v>153</v>
      </c>
      <c r="E154" s="8" t="s">
        <v>6</v>
      </c>
      <c r="F154" s="41">
        <v>3339071999</v>
      </c>
      <c r="G154" s="4" t="s">
        <v>2147</v>
      </c>
    </row>
    <row r="155" spans="1:7" ht="30" customHeight="1">
      <c r="A155" s="40" t="str">
        <f t="shared" si="2"/>
        <v>Ali / Muhammad Ifran Hanif</v>
      </c>
      <c r="B155" s="7" t="s">
        <v>2296</v>
      </c>
      <c r="C155" s="7" t="s">
        <v>1488</v>
      </c>
      <c r="D155" s="25">
        <v>154</v>
      </c>
      <c r="E155" s="8" t="s">
        <v>5</v>
      </c>
      <c r="F155" s="41">
        <v>3349815229</v>
      </c>
      <c r="G155" s="4" t="s">
        <v>2154</v>
      </c>
    </row>
    <row r="156" spans="1:7" ht="30" customHeight="1">
      <c r="A156" s="40" t="str">
        <f t="shared" si="2"/>
        <v>Ali Abbas / Asjad Abbas</v>
      </c>
      <c r="B156" s="7" t="s">
        <v>1009</v>
      </c>
      <c r="C156" s="7" t="s">
        <v>1010</v>
      </c>
      <c r="D156" s="25">
        <v>155</v>
      </c>
      <c r="E156" s="26" t="s">
        <v>4</v>
      </c>
      <c r="F156" s="41">
        <v>3445514997</v>
      </c>
      <c r="G156" s="4" t="s">
        <v>2153</v>
      </c>
    </row>
    <row r="157" spans="1:7" ht="30" customHeight="1">
      <c r="A157" s="40" t="str">
        <f t="shared" si="2"/>
        <v>Ali Abdullah / Zahid Khan</v>
      </c>
      <c r="B157" s="7" t="s">
        <v>687</v>
      </c>
      <c r="C157" s="7" t="s">
        <v>688</v>
      </c>
      <c r="D157" s="25">
        <v>156</v>
      </c>
      <c r="E157" s="26" t="s">
        <v>2026</v>
      </c>
      <c r="F157" s="41">
        <v>3497900078</v>
      </c>
      <c r="G157" s="4" t="s">
        <v>2155</v>
      </c>
    </row>
    <row r="158" spans="1:7" ht="30" customHeight="1">
      <c r="A158" s="40" t="str">
        <f t="shared" si="2"/>
        <v>Ali Aman Malik / Aman Ullah Malik</v>
      </c>
      <c r="B158" s="7" t="s">
        <v>1671</v>
      </c>
      <c r="C158" s="7" t="s">
        <v>1672</v>
      </c>
      <c r="D158" s="25">
        <v>157</v>
      </c>
      <c r="E158" s="8" t="s">
        <v>4</v>
      </c>
      <c r="F158" s="41">
        <v>3005538533</v>
      </c>
      <c r="G158" s="4" t="s">
        <v>2153</v>
      </c>
    </row>
    <row r="159" spans="1:7" ht="30" customHeight="1">
      <c r="A159" s="40" t="str">
        <f t="shared" si="2"/>
        <v>Ali Asim / Asim Ayub</v>
      </c>
      <c r="B159" s="7" t="s">
        <v>1168</v>
      </c>
      <c r="C159" s="7" t="s">
        <v>1169</v>
      </c>
      <c r="D159" s="25">
        <v>158</v>
      </c>
      <c r="E159" s="26" t="s">
        <v>2026</v>
      </c>
      <c r="F159" s="41">
        <v>912581050</v>
      </c>
      <c r="G159" s="4" t="s">
        <v>2155</v>
      </c>
    </row>
    <row r="160" spans="1:7" ht="30" customHeight="1">
      <c r="A160" s="40" t="str">
        <f t="shared" si="2"/>
        <v>Ali Hassan / Asif Mehmood</v>
      </c>
      <c r="B160" s="8" t="s">
        <v>223</v>
      </c>
      <c r="C160" s="8" t="s">
        <v>224</v>
      </c>
      <c r="D160" s="25">
        <v>159</v>
      </c>
      <c r="E160" s="26" t="s">
        <v>4</v>
      </c>
      <c r="F160" s="41">
        <v>3005253596</v>
      </c>
      <c r="G160" s="4" t="s">
        <v>2153</v>
      </c>
    </row>
    <row r="161" spans="1:7" ht="30" customHeight="1">
      <c r="A161" s="40" t="str">
        <f t="shared" si="2"/>
        <v>Ali Hassan / Imtiaz Ahmad</v>
      </c>
      <c r="B161" s="7" t="s">
        <v>223</v>
      </c>
      <c r="C161" s="7" t="s">
        <v>1017</v>
      </c>
      <c r="D161" s="25">
        <v>160</v>
      </c>
      <c r="E161" s="26" t="s">
        <v>4</v>
      </c>
      <c r="F161" s="41">
        <v>3369997672</v>
      </c>
      <c r="G161" s="4" t="s">
        <v>2153</v>
      </c>
    </row>
    <row r="162" spans="1:7" ht="30" customHeight="1">
      <c r="A162" s="40" t="str">
        <f t="shared" si="2"/>
        <v>Ali Hassan Saajid / Saajid Rasheed</v>
      </c>
      <c r="B162" s="8" t="s">
        <v>1422</v>
      </c>
      <c r="C162" s="8" t="s">
        <v>1423</v>
      </c>
      <c r="D162" s="25">
        <v>161</v>
      </c>
      <c r="E162" s="26" t="s">
        <v>276</v>
      </c>
      <c r="F162" s="41">
        <v>3218476230</v>
      </c>
      <c r="G162" s="4" t="s">
        <v>2152</v>
      </c>
    </row>
    <row r="163" spans="1:7" ht="30" customHeight="1">
      <c r="A163" s="40" t="str">
        <f t="shared" si="2"/>
        <v>Ali Hussain / Muhammad Nasir</v>
      </c>
      <c r="B163" s="7" t="s">
        <v>992</v>
      </c>
      <c r="C163" s="7" t="s">
        <v>993</v>
      </c>
      <c r="D163" s="25">
        <v>162</v>
      </c>
      <c r="E163" s="26" t="s">
        <v>4</v>
      </c>
      <c r="F163" s="41">
        <v>3008605577</v>
      </c>
      <c r="G163" s="4" t="s">
        <v>2153</v>
      </c>
    </row>
    <row r="164" spans="1:7" ht="30" customHeight="1">
      <c r="A164" s="40" t="str">
        <f t="shared" si="2"/>
        <v>Ali Huzaifa / Shahid Hayat</v>
      </c>
      <c r="B164" s="7" t="s">
        <v>906</v>
      </c>
      <c r="C164" s="7" t="s">
        <v>907</v>
      </c>
      <c r="D164" s="25">
        <v>163</v>
      </c>
      <c r="E164" s="24" t="s">
        <v>1</v>
      </c>
      <c r="F164" s="41">
        <v>3040444333</v>
      </c>
      <c r="G164" s="4" t="s">
        <v>2158</v>
      </c>
    </row>
    <row r="165" spans="1:7" ht="30" customHeight="1">
      <c r="A165" s="40" t="str">
        <f t="shared" si="2"/>
        <v>Ali Jalil / Haji Abdul Jalil Khan</v>
      </c>
      <c r="B165" s="7" t="s">
        <v>126</v>
      </c>
      <c r="C165" s="8" t="s">
        <v>127</v>
      </c>
      <c r="D165" s="25">
        <v>164</v>
      </c>
      <c r="E165" s="26" t="s">
        <v>4</v>
      </c>
      <c r="F165" s="41">
        <v>3009384244</v>
      </c>
      <c r="G165" s="4" t="s">
        <v>2153</v>
      </c>
    </row>
    <row r="166" spans="1:7" ht="30" customHeight="1">
      <c r="A166" s="40" t="str">
        <f t="shared" si="2"/>
        <v>Ali Khan / Niaz Ali Khan</v>
      </c>
      <c r="B166" s="7" t="s">
        <v>82</v>
      </c>
      <c r="C166" s="7" t="s">
        <v>83</v>
      </c>
      <c r="D166" s="25">
        <v>165</v>
      </c>
      <c r="E166" s="26" t="s">
        <v>2026</v>
      </c>
      <c r="F166" s="41">
        <v>3109408588</v>
      </c>
      <c r="G166" s="4" t="s">
        <v>2155</v>
      </c>
    </row>
    <row r="167" spans="1:7" ht="30" customHeight="1">
      <c r="A167" s="40" t="str">
        <f t="shared" si="2"/>
        <v>Ali Murad Khan / Sarfraz Hussain</v>
      </c>
      <c r="B167" s="7" t="s">
        <v>939</v>
      </c>
      <c r="C167" s="7" t="s">
        <v>940</v>
      </c>
      <c r="D167" s="25">
        <v>166</v>
      </c>
      <c r="E167" s="24" t="s">
        <v>1</v>
      </c>
      <c r="F167" s="41">
        <v>3006535122</v>
      </c>
      <c r="G167" s="4" t="s">
        <v>2158</v>
      </c>
    </row>
    <row r="168" spans="1:7" ht="30" customHeight="1">
      <c r="A168" s="40" t="str">
        <f t="shared" si="2"/>
        <v>Ali Nasir / Nasir Khan</v>
      </c>
      <c r="B168" s="7" t="s">
        <v>797</v>
      </c>
      <c r="C168" s="7" t="s">
        <v>150</v>
      </c>
      <c r="D168" s="25">
        <v>167</v>
      </c>
      <c r="E168" s="26" t="s">
        <v>2026</v>
      </c>
      <c r="F168" s="41">
        <v>3159980034</v>
      </c>
      <c r="G168" s="4" t="s">
        <v>2155</v>
      </c>
    </row>
    <row r="169" spans="1:7" ht="30" customHeight="1">
      <c r="A169" s="40" t="str">
        <f t="shared" si="2"/>
        <v>Ali Raza / Muntazir Mehdi</v>
      </c>
      <c r="B169" s="7" t="s">
        <v>899</v>
      </c>
      <c r="C169" s="7" t="s">
        <v>1223</v>
      </c>
      <c r="D169" s="25">
        <v>168</v>
      </c>
      <c r="E169" s="26" t="s">
        <v>4</v>
      </c>
      <c r="F169" s="41">
        <v>3005919985</v>
      </c>
      <c r="G169" s="4" t="s">
        <v>2153</v>
      </c>
    </row>
    <row r="170" spans="1:7" ht="30" customHeight="1">
      <c r="A170" s="40" t="str">
        <f t="shared" si="2"/>
        <v>Ali Raza / Taimor Khan</v>
      </c>
      <c r="B170" s="7" t="s">
        <v>899</v>
      </c>
      <c r="C170" s="7" t="s">
        <v>1246</v>
      </c>
      <c r="D170" s="25">
        <v>169</v>
      </c>
      <c r="E170" s="26" t="s">
        <v>6</v>
      </c>
      <c r="F170" s="41">
        <v>3005722326</v>
      </c>
      <c r="G170" s="4" t="s">
        <v>2147</v>
      </c>
    </row>
    <row r="171" spans="1:7" ht="30" customHeight="1">
      <c r="A171" s="40" t="str">
        <f t="shared" si="2"/>
        <v>Ali Raza Khan / Muhammad Riaz</v>
      </c>
      <c r="B171" s="7" t="s">
        <v>934</v>
      </c>
      <c r="C171" s="7" t="s">
        <v>699</v>
      </c>
      <c r="D171" s="25">
        <v>170</v>
      </c>
      <c r="E171" s="24" t="s">
        <v>1</v>
      </c>
      <c r="F171" s="41">
        <v>3457554113</v>
      </c>
      <c r="G171" s="4" t="s">
        <v>2158</v>
      </c>
    </row>
    <row r="172" spans="1:7" ht="30" customHeight="1">
      <c r="A172" s="40" t="str">
        <f t="shared" si="2"/>
        <v>Ali Raza Khan / Dr. Imran Khan</v>
      </c>
      <c r="B172" s="7" t="s">
        <v>934</v>
      </c>
      <c r="C172" s="7" t="s">
        <v>1031</v>
      </c>
      <c r="D172" s="25">
        <v>171</v>
      </c>
      <c r="E172" s="26" t="s">
        <v>2026</v>
      </c>
      <c r="F172" s="41">
        <v>3000917879</v>
      </c>
      <c r="G172" s="4" t="s">
        <v>2155</v>
      </c>
    </row>
    <row r="173" spans="1:7" ht="30" customHeight="1">
      <c r="A173" s="40" t="str">
        <f t="shared" si="2"/>
        <v>Ali Shan / Ajmal Khan</v>
      </c>
      <c r="B173" s="8" t="s">
        <v>326</v>
      </c>
      <c r="C173" s="8" t="s">
        <v>314</v>
      </c>
      <c r="D173" s="25">
        <v>172</v>
      </c>
      <c r="E173" s="26" t="s">
        <v>6</v>
      </c>
      <c r="F173" s="41">
        <v>3139965566</v>
      </c>
      <c r="G173" s="4" t="s">
        <v>2147</v>
      </c>
    </row>
    <row r="174" spans="1:7" ht="30" customHeight="1">
      <c r="A174" s="40" t="str">
        <f t="shared" si="2"/>
        <v>Ali Shanawar / Sada Hussain</v>
      </c>
      <c r="B174" s="7" t="s">
        <v>1558</v>
      </c>
      <c r="C174" s="7" t="s">
        <v>1559</v>
      </c>
      <c r="D174" s="25">
        <v>173</v>
      </c>
      <c r="E174" s="8" t="s">
        <v>276</v>
      </c>
      <c r="F174" s="41">
        <v>3323373839</v>
      </c>
      <c r="G174" s="4" t="s">
        <v>2152</v>
      </c>
    </row>
    <row r="175" spans="1:7" ht="30" customHeight="1">
      <c r="A175" s="40" t="str">
        <f t="shared" si="2"/>
        <v>Ali Zaki / Ali Raza</v>
      </c>
      <c r="B175" s="7" t="s">
        <v>898</v>
      </c>
      <c r="C175" s="7" t="s">
        <v>899</v>
      </c>
      <c r="D175" s="25">
        <v>174</v>
      </c>
      <c r="E175" s="24" t="s">
        <v>1</v>
      </c>
      <c r="F175" s="41">
        <v>3009657257</v>
      </c>
      <c r="G175" s="4" t="s">
        <v>2158</v>
      </c>
    </row>
    <row r="176" spans="1:7" ht="30" customHeight="1">
      <c r="A176" s="40" t="str">
        <f t="shared" si="2"/>
        <v>Ali Zar / Muhammad Imran Ali Bajwa</v>
      </c>
      <c r="B176" s="7" t="s">
        <v>2297</v>
      </c>
      <c r="C176" s="7" t="s">
        <v>952</v>
      </c>
      <c r="D176" s="25">
        <v>175</v>
      </c>
      <c r="E176" s="24" t="s">
        <v>1</v>
      </c>
      <c r="F176" s="41">
        <v>3055588297</v>
      </c>
      <c r="G176" s="4" t="s">
        <v>2158</v>
      </c>
    </row>
    <row r="177" spans="1:7" ht="30" customHeight="1">
      <c r="A177" s="40" t="str">
        <f t="shared" si="2"/>
        <v>Alyan Anwar / Anwar Ali</v>
      </c>
      <c r="B177" s="7" t="s">
        <v>2298</v>
      </c>
      <c r="C177" s="7" t="s">
        <v>207</v>
      </c>
      <c r="D177" s="25">
        <v>176</v>
      </c>
      <c r="E177" s="8" t="s">
        <v>3</v>
      </c>
      <c r="F177" s="41">
        <v>3339541206</v>
      </c>
      <c r="G177" s="4" t="s">
        <v>2151</v>
      </c>
    </row>
    <row r="178" spans="1:7" ht="30" customHeight="1">
      <c r="A178" s="40" t="str">
        <f t="shared" si="2"/>
        <v>Alyan Khan / Munawwar Khan</v>
      </c>
      <c r="B178" s="8" t="s">
        <v>1969</v>
      </c>
      <c r="C178" s="8" t="s">
        <v>1970</v>
      </c>
      <c r="D178" s="25">
        <v>177</v>
      </c>
      <c r="E178" s="26" t="s">
        <v>3</v>
      </c>
      <c r="F178" s="41">
        <v>3339764290</v>
      </c>
      <c r="G178" s="4" t="s">
        <v>2151</v>
      </c>
    </row>
    <row r="179" spans="1:7" ht="30" customHeight="1">
      <c r="A179" s="40" t="str">
        <f t="shared" si="2"/>
        <v>Alyan Saeed / M. Saeed Khan</v>
      </c>
      <c r="B179" s="7" t="s">
        <v>1935</v>
      </c>
      <c r="C179" s="7" t="s">
        <v>1936</v>
      </c>
      <c r="D179" s="25">
        <v>178</v>
      </c>
      <c r="E179" s="8" t="s">
        <v>3</v>
      </c>
      <c r="F179" s="41">
        <v>3365278069</v>
      </c>
      <c r="G179" s="4" t="s">
        <v>2151</v>
      </c>
    </row>
    <row r="180" spans="1:7" ht="30" customHeight="1">
      <c r="A180" s="40" t="str">
        <f t="shared" si="2"/>
        <v>Alyan Shah / Syed Shah Askan</v>
      </c>
      <c r="B180" s="7" t="s">
        <v>1962</v>
      </c>
      <c r="C180" s="7" t="s">
        <v>1963</v>
      </c>
      <c r="D180" s="25">
        <v>179</v>
      </c>
      <c r="E180" s="8" t="s">
        <v>3</v>
      </c>
      <c r="F180" s="41">
        <v>3365278069</v>
      </c>
      <c r="G180" s="4" t="s">
        <v>2151</v>
      </c>
    </row>
    <row r="181" spans="1:7" ht="30" customHeight="1">
      <c r="A181" s="40" t="str">
        <f t="shared" si="2"/>
        <v>Aman Ullah / Mehmood Khan</v>
      </c>
      <c r="B181" s="7" t="s">
        <v>1592</v>
      </c>
      <c r="C181" s="7" t="s">
        <v>1591</v>
      </c>
      <c r="D181" s="25">
        <v>180</v>
      </c>
      <c r="E181" s="26" t="s">
        <v>0</v>
      </c>
      <c r="F181" s="41">
        <v>3421603664</v>
      </c>
      <c r="G181" s="4" t="s">
        <v>2149</v>
      </c>
    </row>
    <row r="182" spans="1:7" ht="30" customHeight="1">
      <c r="A182" s="40" t="str">
        <f t="shared" si="2"/>
        <v>Aman Ullah Khan / Noor Ullah Jan</v>
      </c>
      <c r="B182" s="7" t="s">
        <v>219</v>
      </c>
      <c r="C182" s="7" t="s">
        <v>1791</v>
      </c>
      <c r="D182" s="25">
        <v>181</v>
      </c>
      <c r="E182" s="8" t="s">
        <v>3</v>
      </c>
      <c r="F182" s="41">
        <v>3339977308</v>
      </c>
      <c r="G182" s="4" t="s">
        <v>2151</v>
      </c>
    </row>
    <row r="183" spans="1:7" ht="30" customHeight="1">
      <c r="A183" s="40" t="str">
        <f t="shared" si="2"/>
        <v>Amar Rasheed / Gohar Rasheed</v>
      </c>
      <c r="B183" s="8" t="s">
        <v>733</v>
      </c>
      <c r="C183" s="8" t="s">
        <v>734</v>
      </c>
      <c r="D183" s="25">
        <v>182</v>
      </c>
      <c r="E183" s="26" t="s">
        <v>2026</v>
      </c>
      <c r="F183" s="41">
        <v>3449169715</v>
      </c>
      <c r="G183" s="4" t="s">
        <v>2155</v>
      </c>
    </row>
    <row r="184" spans="1:7" ht="30" customHeight="1">
      <c r="A184" s="40" t="str">
        <f t="shared" si="2"/>
        <v>Ameer Abbas Afridi / Khalid Zubair Afridi</v>
      </c>
      <c r="B184" s="7" t="s">
        <v>821</v>
      </c>
      <c r="C184" s="7" t="s">
        <v>822</v>
      </c>
      <c r="D184" s="25">
        <v>183</v>
      </c>
      <c r="E184" s="24" t="s">
        <v>4</v>
      </c>
      <c r="F184" s="41">
        <v>3339248385</v>
      </c>
      <c r="G184" s="4" t="s">
        <v>2153</v>
      </c>
    </row>
    <row r="185" spans="1:7" ht="30" customHeight="1">
      <c r="A185" s="40" t="str">
        <f t="shared" si="2"/>
        <v>Ameer Hamza / Muhammad Zafar 
Khan</v>
      </c>
      <c r="B185" s="8" t="s">
        <v>74</v>
      </c>
      <c r="C185" s="7" t="s">
        <v>75</v>
      </c>
      <c r="D185" s="25">
        <v>184</v>
      </c>
      <c r="E185" s="26" t="s">
        <v>0</v>
      </c>
      <c r="F185" s="41">
        <v>3455991080</v>
      </c>
      <c r="G185" s="4" t="s">
        <v>2149</v>
      </c>
    </row>
    <row r="186" spans="1:7" ht="30" customHeight="1">
      <c r="A186" s="40" t="str">
        <f t="shared" si="2"/>
        <v>Ameer Hamza / Zafar Ali</v>
      </c>
      <c r="B186" s="7" t="s">
        <v>74</v>
      </c>
      <c r="C186" s="7" t="s">
        <v>199</v>
      </c>
      <c r="D186" s="25">
        <v>185</v>
      </c>
      <c r="E186" s="8" t="s">
        <v>6</v>
      </c>
      <c r="F186" s="41">
        <v>3005535656</v>
      </c>
      <c r="G186" s="4" t="s">
        <v>2147</v>
      </c>
    </row>
    <row r="187" spans="1:7" ht="30" customHeight="1">
      <c r="A187" s="40" t="str">
        <f t="shared" si="2"/>
        <v>Ameer Yawar Ali / Mehir Gulzar Ahmad</v>
      </c>
      <c r="B187" s="7" t="s">
        <v>888</v>
      </c>
      <c r="C187" s="7" t="s">
        <v>889</v>
      </c>
      <c r="D187" s="25">
        <v>186</v>
      </c>
      <c r="E187" s="24" t="s">
        <v>1</v>
      </c>
      <c r="F187" s="41">
        <v>3018572067</v>
      </c>
      <c r="G187" s="4" t="s">
        <v>2158</v>
      </c>
    </row>
    <row r="188" spans="1:7" ht="30" customHeight="1">
      <c r="A188" s="40" t="str">
        <f t="shared" si="2"/>
        <v>Amir Muawiyah / Mumtaz</v>
      </c>
      <c r="B188" s="8" t="s">
        <v>542</v>
      </c>
      <c r="C188" s="8" t="s">
        <v>543</v>
      </c>
      <c r="D188" s="25">
        <v>187</v>
      </c>
      <c r="E188" s="26" t="s">
        <v>6</v>
      </c>
      <c r="F188" s="41">
        <v>3005681693</v>
      </c>
      <c r="G188" s="4" t="s">
        <v>2147</v>
      </c>
    </row>
    <row r="189" spans="1:7" ht="30" customHeight="1">
      <c r="A189" s="40" t="str">
        <f t="shared" si="2"/>
        <v>Anas Abdullah / Tahir Iqbal</v>
      </c>
      <c r="B189" s="8" t="s">
        <v>2299</v>
      </c>
      <c r="C189" s="8" t="s">
        <v>391</v>
      </c>
      <c r="D189" s="25">
        <v>188</v>
      </c>
      <c r="E189" s="26" t="s">
        <v>3</v>
      </c>
      <c r="F189" s="41">
        <v>3459770303</v>
      </c>
      <c r="G189" s="4" t="s">
        <v>2151</v>
      </c>
    </row>
    <row r="190" spans="1:7" ht="30" customHeight="1">
      <c r="A190" s="40" t="str">
        <f t="shared" si="2"/>
        <v>Anas Khan / Muhammad Rahim</v>
      </c>
      <c r="B190" s="8" t="s">
        <v>2018</v>
      </c>
      <c r="C190" s="8" t="s">
        <v>2019</v>
      </c>
      <c r="D190" s="25">
        <v>189</v>
      </c>
      <c r="E190" s="26" t="s">
        <v>6</v>
      </c>
      <c r="F190" s="41">
        <v>3409487686</v>
      </c>
      <c r="G190" s="4" t="s">
        <v>2147</v>
      </c>
    </row>
    <row r="191" spans="1:7" ht="30" customHeight="1">
      <c r="A191" s="40" t="str">
        <f t="shared" si="2"/>
        <v>Anas Mehmood / Khalid Mehmood</v>
      </c>
      <c r="B191" s="7" t="s">
        <v>917</v>
      </c>
      <c r="C191" s="7" t="s">
        <v>24</v>
      </c>
      <c r="D191" s="25">
        <v>190</v>
      </c>
      <c r="E191" s="24" t="s">
        <v>1</v>
      </c>
      <c r="F191" s="41">
        <v>3005556217</v>
      </c>
      <c r="G191" s="4" t="s">
        <v>2158</v>
      </c>
    </row>
    <row r="192" spans="1:7" ht="30" customHeight="1">
      <c r="A192" s="40" t="str">
        <f t="shared" si="2"/>
        <v>Anees Bilal / Nasir Ali</v>
      </c>
      <c r="B192" s="7" t="s">
        <v>961</v>
      </c>
      <c r="C192" s="7" t="s">
        <v>962</v>
      </c>
      <c r="D192" s="25">
        <v>191</v>
      </c>
      <c r="E192" s="24" t="s">
        <v>1</v>
      </c>
      <c r="F192" s="41">
        <v>3416861786</v>
      </c>
      <c r="G192" s="4" t="s">
        <v>2158</v>
      </c>
    </row>
    <row r="193" spans="1:7" ht="30" customHeight="1">
      <c r="A193" s="40" t="str">
        <f t="shared" si="2"/>
        <v>Arbab Amir Khan / Arbab Sajid Khan</v>
      </c>
      <c r="B193" s="8" t="s">
        <v>1025</v>
      </c>
      <c r="C193" s="8" t="s">
        <v>1026</v>
      </c>
      <c r="D193" s="25">
        <v>192</v>
      </c>
      <c r="E193" s="26" t="s">
        <v>2026</v>
      </c>
      <c r="F193" s="41">
        <v>3469160409</v>
      </c>
      <c r="G193" s="4" t="s">
        <v>2155</v>
      </c>
    </row>
    <row r="194" spans="1:7" ht="30" customHeight="1">
      <c r="A194" s="40" t="str">
        <f t="shared" ref="A194:A257" si="3">B194&amp;" / "&amp;C194</f>
        <v>Arbab Atal Khan / Arbab Daud Khan</v>
      </c>
      <c r="B194" s="7" t="s">
        <v>1293</v>
      </c>
      <c r="C194" s="7" t="s">
        <v>1294</v>
      </c>
      <c r="D194" s="25">
        <v>193</v>
      </c>
      <c r="E194" s="8" t="s">
        <v>2026</v>
      </c>
      <c r="F194" s="41">
        <v>3005871993</v>
      </c>
      <c r="G194" s="4" t="s">
        <v>2155</v>
      </c>
    </row>
    <row r="195" spans="1:7" ht="30" customHeight="1">
      <c r="A195" s="40" t="str">
        <f t="shared" si="3"/>
        <v>Arbab Danyyal / Arbab Umer Daraz Khan</v>
      </c>
      <c r="B195" s="7" t="s">
        <v>1381</v>
      </c>
      <c r="C195" s="7" t="s">
        <v>1382</v>
      </c>
      <c r="D195" s="25">
        <v>194</v>
      </c>
      <c r="E195" s="8" t="s">
        <v>2026</v>
      </c>
      <c r="F195" s="41">
        <v>3152570761</v>
      </c>
      <c r="G195" s="4" t="s">
        <v>2155</v>
      </c>
    </row>
    <row r="196" spans="1:7" ht="30" customHeight="1">
      <c r="A196" s="40" t="str">
        <f t="shared" si="3"/>
        <v>Arbab Luqman Khan / Arbab Qadir Khan</v>
      </c>
      <c r="B196" s="7" t="s">
        <v>27</v>
      </c>
      <c r="C196" s="7" t="s">
        <v>28</v>
      </c>
      <c r="D196" s="25">
        <v>195</v>
      </c>
      <c r="E196" s="26" t="s">
        <v>2026</v>
      </c>
      <c r="F196" s="41">
        <v>3120618887</v>
      </c>
      <c r="G196" s="4" t="s">
        <v>2155</v>
      </c>
    </row>
    <row r="197" spans="1:7" ht="30" customHeight="1">
      <c r="A197" s="40" t="str">
        <f t="shared" si="3"/>
        <v>Arbaz Khalid / Khalid Mehmood</v>
      </c>
      <c r="B197" s="7" t="s">
        <v>891</v>
      </c>
      <c r="C197" s="7" t="s">
        <v>24</v>
      </c>
      <c r="D197" s="25">
        <v>196</v>
      </c>
      <c r="E197" s="24" t="s">
        <v>1</v>
      </c>
      <c r="F197" s="41">
        <v>3005556217</v>
      </c>
      <c r="G197" s="4" t="s">
        <v>2158</v>
      </c>
    </row>
    <row r="198" spans="1:7" ht="30" customHeight="1">
      <c r="A198" s="40" t="str">
        <f t="shared" si="3"/>
        <v>Areeb Saeed Butt / Saeed Butt</v>
      </c>
      <c r="B198" s="7" t="s">
        <v>1604</v>
      </c>
      <c r="C198" s="7" t="s">
        <v>1605</v>
      </c>
      <c r="D198" s="25">
        <v>197</v>
      </c>
      <c r="E198" s="8" t="s">
        <v>5</v>
      </c>
      <c r="F198" s="41">
        <v>3456101024</v>
      </c>
      <c r="G198" s="4" t="s">
        <v>2154</v>
      </c>
    </row>
    <row r="199" spans="1:7" ht="30" customHeight="1">
      <c r="A199" s="40" t="str">
        <f t="shared" si="3"/>
        <v>Arfaq Ahmad / Ashfaq Ahmad</v>
      </c>
      <c r="B199" s="7" t="s">
        <v>1912</v>
      </c>
      <c r="C199" s="7" t="s">
        <v>1650</v>
      </c>
      <c r="D199" s="25">
        <v>198</v>
      </c>
      <c r="E199" s="8" t="s">
        <v>6</v>
      </c>
      <c r="F199" s="41">
        <v>3075838188</v>
      </c>
      <c r="G199" s="4" t="s">
        <v>2147</v>
      </c>
    </row>
    <row r="200" spans="1:7" ht="30" customHeight="1">
      <c r="A200" s="40" t="str">
        <f t="shared" si="3"/>
        <v>Arham Hassan / Muhammad Tahir</v>
      </c>
      <c r="B200" s="8" t="s">
        <v>379</v>
      </c>
      <c r="C200" s="8" t="s">
        <v>380</v>
      </c>
      <c r="D200" s="25">
        <v>199</v>
      </c>
      <c r="E200" s="26" t="s">
        <v>2026</v>
      </c>
      <c r="F200" s="41">
        <v>3329184950</v>
      </c>
      <c r="G200" s="4" t="s">
        <v>2155</v>
      </c>
    </row>
    <row r="201" spans="1:7" ht="30" customHeight="1">
      <c r="A201" s="40" t="str">
        <f t="shared" si="3"/>
        <v>Arham Hayat / Asif Hayat</v>
      </c>
      <c r="B201" s="7" t="s">
        <v>1522</v>
      </c>
      <c r="C201" s="7" t="s">
        <v>1523</v>
      </c>
      <c r="D201" s="25">
        <v>200</v>
      </c>
      <c r="E201" s="8" t="s">
        <v>4</v>
      </c>
      <c r="F201" s="41">
        <v>3216066377</v>
      </c>
      <c r="G201" s="4" t="s">
        <v>2153</v>
      </c>
    </row>
    <row r="202" spans="1:7" ht="30" customHeight="1">
      <c r="A202" s="40" t="str">
        <f t="shared" si="3"/>
        <v>Arham Khan / Faisal Majeed</v>
      </c>
      <c r="B202" s="7" t="s">
        <v>1933</v>
      </c>
      <c r="C202" s="7" t="s">
        <v>1934</v>
      </c>
      <c r="D202" s="25">
        <v>201</v>
      </c>
      <c r="E202" s="8" t="s">
        <v>6</v>
      </c>
      <c r="F202" s="41">
        <v>3005927270</v>
      </c>
      <c r="G202" s="4" t="s">
        <v>2147</v>
      </c>
    </row>
    <row r="203" spans="1:7" ht="30" customHeight="1">
      <c r="A203" s="40" t="str">
        <f t="shared" si="3"/>
        <v>Arman Ali / Jawad Khan</v>
      </c>
      <c r="B203" s="8" t="s">
        <v>194</v>
      </c>
      <c r="C203" s="8" t="s">
        <v>195</v>
      </c>
      <c r="D203" s="25">
        <v>202</v>
      </c>
      <c r="E203" s="26" t="s">
        <v>6</v>
      </c>
      <c r="F203" s="41">
        <v>3459082433</v>
      </c>
      <c r="G203" s="4" t="s">
        <v>2147</v>
      </c>
    </row>
    <row r="204" spans="1:7" ht="30" customHeight="1">
      <c r="A204" s="40" t="str">
        <f t="shared" si="3"/>
        <v>Arman Tusadaq / Sana Ullah Tusadaq</v>
      </c>
      <c r="B204" s="7" t="s">
        <v>274</v>
      </c>
      <c r="C204" s="7" t="s">
        <v>275</v>
      </c>
      <c r="D204" s="25">
        <v>203</v>
      </c>
      <c r="E204" s="8" t="s">
        <v>276</v>
      </c>
      <c r="F204" s="41">
        <v>3339822774</v>
      </c>
      <c r="G204" s="4" t="s">
        <v>2152</v>
      </c>
    </row>
    <row r="205" spans="1:7" ht="30" customHeight="1">
      <c r="A205" s="40" t="str">
        <f t="shared" si="3"/>
        <v>Arsalan Javaid / Muhammad Javaid</v>
      </c>
      <c r="B205" s="7" t="s">
        <v>806</v>
      </c>
      <c r="C205" s="7" t="s">
        <v>807</v>
      </c>
      <c r="D205" s="25">
        <v>204</v>
      </c>
      <c r="E205" s="24" t="s">
        <v>6</v>
      </c>
      <c r="F205" s="41">
        <v>3153350661</v>
      </c>
      <c r="G205" s="4" t="s">
        <v>2147</v>
      </c>
    </row>
    <row r="206" spans="1:7" ht="30" customHeight="1">
      <c r="A206" s="40" t="str">
        <f t="shared" si="3"/>
        <v>Arsalan Khan / Shakir Ullah</v>
      </c>
      <c r="B206" s="8" t="s">
        <v>530</v>
      </c>
      <c r="C206" s="8" t="s">
        <v>531</v>
      </c>
      <c r="D206" s="25">
        <v>205</v>
      </c>
      <c r="E206" s="26" t="s">
        <v>6</v>
      </c>
      <c r="F206" s="41">
        <v>3454472991</v>
      </c>
      <c r="G206" s="4" t="s">
        <v>2147</v>
      </c>
    </row>
    <row r="207" spans="1:7" ht="30" customHeight="1">
      <c r="A207" s="40" t="str">
        <f t="shared" si="3"/>
        <v>Arsalan Khan / Izat Khan</v>
      </c>
      <c r="B207" s="7" t="s">
        <v>530</v>
      </c>
      <c r="C207" s="7" t="s">
        <v>1792</v>
      </c>
      <c r="D207" s="25">
        <v>206</v>
      </c>
      <c r="E207" s="8" t="s">
        <v>3</v>
      </c>
      <c r="F207" s="41">
        <v>3325725064</v>
      </c>
      <c r="G207" s="4" t="s">
        <v>2151</v>
      </c>
    </row>
    <row r="208" spans="1:7" ht="30" customHeight="1">
      <c r="A208" s="40" t="str">
        <f t="shared" si="3"/>
        <v>Arsalan Mehdi / Gohar Ali</v>
      </c>
      <c r="B208" s="7" t="s">
        <v>1913</v>
      </c>
      <c r="C208" s="7" t="s">
        <v>1914</v>
      </c>
      <c r="D208" s="25">
        <v>207</v>
      </c>
      <c r="E208" s="8" t="s">
        <v>2026</v>
      </c>
      <c r="F208" s="41">
        <v>3015409607</v>
      </c>
      <c r="G208" s="4" t="s">
        <v>2155</v>
      </c>
    </row>
    <row r="209" spans="1:7" ht="30" customHeight="1">
      <c r="A209" s="40" t="str">
        <f t="shared" si="3"/>
        <v>Arsalan Rehman / Inayat Ur Rehman</v>
      </c>
      <c r="B209" s="8" t="s">
        <v>1711</v>
      </c>
      <c r="C209" s="8" t="s">
        <v>1149</v>
      </c>
      <c r="D209" s="25">
        <v>208</v>
      </c>
      <c r="E209" s="26" t="s">
        <v>2026</v>
      </c>
      <c r="F209" s="41">
        <v>3025677428</v>
      </c>
      <c r="G209" s="4" t="s">
        <v>2155</v>
      </c>
    </row>
    <row r="210" spans="1:7" ht="30" customHeight="1">
      <c r="A210" s="40" t="str">
        <f t="shared" si="3"/>
        <v>Arsalan Yaseen / Yaseen Khan</v>
      </c>
      <c r="B210" s="7" t="s">
        <v>827</v>
      </c>
      <c r="C210" s="7" t="s">
        <v>828</v>
      </c>
      <c r="D210" s="25">
        <v>209</v>
      </c>
      <c r="E210" s="24" t="s">
        <v>6</v>
      </c>
      <c r="F210" s="41">
        <v>3149441160</v>
      </c>
      <c r="G210" s="4" t="s">
        <v>2147</v>
      </c>
    </row>
    <row r="211" spans="1:7" ht="30" customHeight="1">
      <c r="A211" s="40" t="str">
        <f t="shared" si="3"/>
        <v>Asad Khan / Ihsan Ullah</v>
      </c>
      <c r="B211" s="7" t="s">
        <v>1610</v>
      </c>
      <c r="C211" s="7" t="s">
        <v>118</v>
      </c>
      <c r="D211" s="25">
        <v>210</v>
      </c>
      <c r="E211" s="26" t="s">
        <v>0</v>
      </c>
      <c r="F211" s="41">
        <v>3015515768</v>
      </c>
      <c r="G211" s="4" t="s">
        <v>2149</v>
      </c>
    </row>
    <row r="212" spans="1:7" ht="30" customHeight="1">
      <c r="A212" s="40" t="str">
        <f t="shared" si="3"/>
        <v>Asad Naeem / Naeem Shah</v>
      </c>
      <c r="B212" s="8" t="s">
        <v>718</v>
      </c>
      <c r="C212" s="8" t="s">
        <v>719</v>
      </c>
      <c r="D212" s="25">
        <v>211</v>
      </c>
      <c r="E212" s="26" t="s">
        <v>2026</v>
      </c>
      <c r="F212" s="41">
        <v>3315800865</v>
      </c>
      <c r="G212" s="4" t="s">
        <v>2155</v>
      </c>
    </row>
    <row r="213" spans="1:7" ht="30" customHeight="1">
      <c r="A213" s="40" t="str">
        <f t="shared" si="3"/>
        <v>Asad Rahim / Rahim Ullah</v>
      </c>
      <c r="B213" s="8" t="s">
        <v>255</v>
      </c>
      <c r="C213" s="8" t="s">
        <v>256</v>
      </c>
      <c r="D213" s="25">
        <v>212</v>
      </c>
      <c r="E213" s="26" t="s">
        <v>6</v>
      </c>
      <c r="F213" s="41">
        <v>3469458731</v>
      </c>
      <c r="G213" s="4" t="s">
        <v>2147</v>
      </c>
    </row>
    <row r="214" spans="1:7" ht="30" customHeight="1">
      <c r="A214" s="40" t="str">
        <f t="shared" si="3"/>
        <v>Asad Ullah / Muhammad Rahman</v>
      </c>
      <c r="B214" s="7" t="s">
        <v>683</v>
      </c>
      <c r="C214" s="7" t="s">
        <v>684</v>
      </c>
      <c r="D214" s="25">
        <v>213</v>
      </c>
      <c r="E214" s="26" t="s">
        <v>2026</v>
      </c>
      <c r="F214" s="41">
        <v>3462670839</v>
      </c>
      <c r="G214" s="4" t="s">
        <v>2155</v>
      </c>
    </row>
    <row r="215" spans="1:7" ht="30" customHeight="1">
      <c r="A215" s="40" t="str">
        <f t="shared" si="3"/>
        <v>Asad Ullah Khan / Inam Ullah Khan</v>
      </c>
      <c r="B215" s="8" t="s">
        <v>1765</v>
      </c>
      <c r="C215" s="8" t="s">
        <v>507</v>
      </c>
      <c r="D215" s="25">
        <v>214</v>
      </c>
      <c r="E215" s="26" t="s">
        <v>3</v>
      </c>
      <c r="F215" s="41">
        <v>3365769596</v>
      </c>
      <c r="G215" s="4" t="s">
        <v>2151</v>
      </c>
    </row>
    <row r="216" spans="1:7" ht="30" customHeight="1">
      <c r="A216" s="40" t="str">
        <f t="shared" si="3"/>
        <v>Asad Ullah Khan / Naimat Ullah Khan</v>
      </c>
      <c r="B216" s="7" t="s">
        <v>1765</v>
      </c>
      <c r="C216" s="7" t="s">
        <v>641</v>
      </c>
      <c r="D216" s="25">
        <v>215</v>
      </c>
      <c r="E216" s="8" t="s">
        <v>3</v>
      </c>
      <c r="F216" s="41">
        <v>3368819463</v>
      </c>
      <c r="G216" s="4" t="s">
        <v>2151</v>
      </c>
    </row>
    <row r="217" spans="1:7" ht="30" customHeight="1">
      <c r="A217" s="40" t="str">
        <f t="shared" si="3"/>
        <v>Asfandyar Khan / Muhammad Jehangir Khan</v>
      </c>
      <c r="B217" s="7" t="s">
        <v>816</v>
      </c>
      <c r="C217" s="7" t="s">
        <v>817</v>
      </c>
      <c r="D217" s="25">
        <v>216</v>
      </c>
      <c r="E217" s="24" t="s">
        <v>6</v>
      </c>
      <c r="F217" s="41">
        <v>3345505149</v>
      </c>
      <c r="G217" s="4" t="s">
        <v>2147</v>
      </c>
    </row>
    <row r="218" spans="1:7" ht="30" customHeight="1">
      <c r="A218" s="40" t="str">
        <f t="shared" si="3"/>
        <v>Asfandyar Khan / Ahmad Yar Khan</v>
      </c>
      <c r="B218" s="7" t="s">
        <v>816</v>
      </c>
      <c r="C218" s="7" t="s">
        <v>1346</v>
      </c>
      <c r="D218" s="25">
        <v>217</v>
      </c>
      <c r="E218" s="27" t="s">
        <v>6</v>
      </c>
      <c r="F218" s="41">
        <v>3219761545</v>
      </c>
      <c r="G218" s="4" t="s">
        <v>2147</v>
      </c>
    </row>
    <row r="219" spans="1:7" ht="30" customHeight="1">
      <c r="A219" s="40" t="str">
        <f t="shared" si="3"/>
        <v>Ashar Ahmad / Altaf Ahmad</v>
      </c>
      <c r="B219" s="8" t="s">
        <v>1991</v>
      </c>
      <c r="C219" s="8" t="s">
        <v>1992</v>
      </c>
      <c r="D219" s="25">
        <v>218</v>
      </c>
      <c r="E219" s="27" t="s">
        <v>0</v>
      </c>
      <c r="F219" s="41">
        <v>3139810357</v>
      </c>
      <c r="G219" s="4" t="s">
        <v>2149</v>
      </c>
    </row>
    <row r="220" spans="1:7" ht="30" customHeight="1">
      <c r="A220" s="40" t="str">
        <f t="shared" si="3"/>
        <v>Asif Ali Khan / Majid Ali Khan</v>
      </c>
      <c r="B220" s="7" t="s">
        <v>1411</v>
      </c>
      <c r="C220" s="7" t="s">
        <v>1412</v>
      </c>
      <c r="D220" s="25">
        <v>219</v>
      </c>
      <c r="E220" s="27" t="s">
        <v>2026</v>
      </c>
      <c r="F220" s="41">
        <v>3015964080</v>
      </c>
      <c r="G220" s="4" t="s">
        <v>2155</v>
      </c>
    </row>
    <row r="221" spans="1:7" ht="30" customHeight="1">
      <c r="A221" s="40" t="str">
        <f t="shared" si="3"/>
        <v>Asim Sikandri / Wasif Ullah</v>
      </c>
      <c r="B221" s="7" t="s">
        <v>1947</v>
      </c>
      <c r="C221" s="7" t="s">
        <v>1948</v>
      </c>
      <c r="D221" s="25">
        <v>220</v>
      </c>
      <c r="E221" s="28" t="s">
        <v>3</v>
      </c>
      <c r="F221" s="41">
        <v>3365278069</v>
      </c>
      <c r="G221" s="4" t="s">
        <v>2151</v>
      </c>
    </row>
    <row r="222" spans="1:7" ht="30" customHeight="1">
      <c r="A222" s="40" t="str">
        <f t="shared" si="3"/>
        <v>Asim Ur Rashid / Rashid Ur Rehman</v>
      </c>
      <c r="B222" s="7" t="s">
        <v>1766</v>
      </c>
      <c r="C222" s="7" t="s">
        <v>1767</v>
      </c>
      <c r="D222" s="25">
        <v>221</v>
      </c>
      <c r="E222" s="28" t="s">
        <v>3</v>
      </c>
      <c r="F222" s="41">
        <v>3339774164</v>
      </c>
      <c r="G222" s="4" t="s">
        <v>2151</v>
      </c>
    </row>
    <row r="223" spans="1:7" ht="30" customHeight="1">
      <c r="A223" s="40" t="str">
        <f t="shared" si="3"/>
        <v>Asimyar Khan / Zulfiqar Khan</v>
      </c>
      <c r="B223" s="7" t="s">
        <v>1443</v>
      </c>
      <c r="C223" s="7" t="s">
        <v>317</v>
      </c>
      <c r="D223" s="25">
        <v>222</v>
      </c>
      <c r="E223" s="8" t="s">
        <v>4</v>
      </c>
      <c r="F223" s="41">
        <v>3325549530</v>
      </c>
      <c r="G223" s="4" t="s">
        <v>2153</v>
      </c>
    </row>
    <row r="224" spans="1:7" ht="30" customHeight="1">
      <c r="A224" s="40" t="str">
        <f t="shared" si="3"/>
        <v>Atal Khan / Jehanzeb Khan</v>
      </c>
      <c r="B224" s="7" t="s">
        <v>1051</v>
      </c>
      <c r="C224" s="7" t="s">
        <v>1052</v>
      </c>
      <c r="D224" s="25">
        <v>223</v>
      </c>
      <c r="E224" s="27" t="s">
        <v>6</v>
      </c>
      <c r="F224" s="41">
        <v>3459705859</v>
      </c>
      <c r="G224" s="4" t="s">
        <v>2147</v>
      </c>
    </row>
    <row r="225" spans="1:7" ht="30" customHeight="1">
      <c r="A225" s="40" t="str">
        <f t="shared" si="3"/>
        <v>Atif Ahmad / Ahmad Ali</v>
      </c>
      <c r="B225" s="7" t="s">
        <v>62</v>
      </c>
      <c r="C225" s="7" t="s">
        <v>63</v>
      </c>
      <c r="D225" s="25">
        <v>224</v>
      </c>
      <c r="E225" s="28" t="s">
        <v>2026</v>
      </c>
      <c r="F225" s="41">
        <v>3334007538</v>
      </c>
      <c r="G225" s="4" t="s">
        <v>2155</v>
      </c>
    </row>
    <row r="226" spans="1:7" ht="30" customHeight="1">
      <c r="A226" s="40" t="str">
        <f t="shared" si="3"/>
        <v>Attaullah Khan / Bakhtawar Khan</v>
      </c>
      <c r="B226" s="7" t="s">
        <v>153</v>
      </c>
      <c r="C226" s="7" t="s">
        <v>154</v>
      </c>
      <c r="D226" s="25">
        <v>225</v>
      </c>
      <c r="E226" s="27" t="s">
        <v>2026</v>
      </c>
      <c r="F226" s="41">
        <v>3005747131</v>
      </c>
      <c r="G226" s="4" t="s">
        <v>2155</v>
      </c>
    </row>
    <row r="227" spans="1:7" ht="30" customHeight="1">
      <c r="A227" s="40" t="str">
        <f t="shared" si="3"/>
        <v>Awais Ahmad / Rasheed Ahmad</v>
      </c>
      <c r="B227" s="8" t="s">
        <v>1177</v>
      </c>
      <c r="C227" s="8" t="s">
        <v>1178</v>
      </c>
      <c r="D227" s="25">
        <v>226</v>
      </c>
      <c r="E227" s="27" t="s">
        <v>2026</v>
      </c>
      <c r="F227" s="41">
        <v>3149631114</v>
      </c>
      <c r="G227" s="4" t="s">
        <v>2155</v>
      </c>
    </row>
    <row r="228" spans="1:7" ht="30" customHeight="1">
      <c r="A228" s="40" t="str">
        <f t="shared" si="3"/>
        <v>Awais Khan / Ajab Khan</v>
      </c>
      <c r="B228" s="7" t="s">
        <v>1454</v>
      </c>
      <c r="C228" s="7" t="s">
        <v>1455</v>
      </c>
      <c r="D228" s="25">
        <v>227</v>
      </c>
      <c r="E228" s="28" t="s">
        <v>6</v>
      </c>
      <c r="F228" s="41">
        <v>3437182729</v>
      </c>
      <c r="G228" s="4" t="s">
        <v>2147</v>
      </c>
    </row>
    <row r="229" spans="1:7" ht="30" customHeight="1">
      <c r="A229" s="40" t="str">
        <f t="shared" si="3"/>
        <v>Awais Qamar / Darwaish Khan</v>
      </c>
      <c r="B229" s="7" t="s">
        <v>1121</v>
      </c>
      <c r="C229" s="7" t="s">
        <v>1122</v>
      </c>
      <c r="D229" s="25">
        <v>228</v>
      </c>
      <c r="E229" s="27" t="s">
        <v>2026</v>
      </c>
      <c r="F229" s="41">
        <v>3471944664</v>
      </c>
      <c r="G229" s="4" t="s">
        <v>2155</v>
      </c>
    </row>
    <row r="230" spans="1:7" ht="30" customHeight="1">
      <c r="A230" s="40" t="str">
        <f t="shared" si="3"/>
        <v>Ayan Farhad / Farhad Ali</v>
      </c>
      <c r="B230" s="7" t="s">
        <v>231</v>
      </c>
      <c r="C230" s="7" t="s">
        <v>232</v>
      </c>
      <c r="D230" s="25">
        <v>229</v>
      </c>
      <c r="E230" s="28" t="s">
        <v>3</v>
      </c>
      <c r="F230" s="41">
        <v>3154546473</v>
      </c>
      <c r="G230" s="4" t="s">
        <v>2151</v>
      </c>
    </row>
    <row r="231" spans="1:7" ht="30" customHeight="1">
      <c r="A231" s="40" t="str">
        <f t="shared" si="3"/>
        <v>Ayan Hussain / Sajid Hussain</v>
      </c>
      <c r="B231" s="8" t="s">
        <v>424</v>
      </c>
      <c r="C231" s="8" t="s">
        <v>425</v>
      </c>
      <c r="D231" s="25">
        <v>230</v>
      </c>
      <c r="E231" s="27" t="s">
        <v>6</v>
      </c>
      <c r="F231" s="41">
        <v>3332323928</v>
      </c>
      <c r="G231" s="4" t="s">
        <v>2147</v>
      </c>
    </row>
    <row r="232" spans="1:7" ht="30" customHeight="1">
      <c r="A232" s="40" t="str">
        <f t="shared" si="3"/>
        <v>Ayan Khan / Mohammad Akram Khan</v>
      </c>
      <c r="B232" s="8" t="s">
        <v>789</v>
      </c>
      <c r="C232" s="7" t="s">
        <v>790</v>
      </c>
      <c r="D232" s="25">
        <v>231</v>
      </c>
      <c r="E232" s="27" t="s">
        <v>276</v>
      </c>
      <c r="F232" s="41">
        <v>3339744698</v>
      </c>
      <c r="G232" s="4" t="s">
        <v>2152</v>
      </c>
    </row>
    <row r="233" spans="1:7" ht="30" customHeight="1">
      <c r="A233" s="40" t="str">
        <f t="shared" si="3"/>
        <v>Ayan Khan / Ahmad Ali</v>
      </c>
      <c r="B233" s="7" t="s">
        <v>789</v>
      </c>
      <c r="C233" s="7" t="s">
        <v>63</v>
      </c>
      <c r="D233" s="25">
        <v>232</v>
      </c>
      <c r="E233" s="27" t="s">
        <v>6</v>
      </c>
      <c r="F233" s="41">
        <v>3332943544</v>
      </c>
      <c r="G233" s="4" t="s">
        <v>2147</v>
      </c>
    </row>
    <row r="234" spans="1:7" ht="30" customHeight="1">
      <c r="A234" s="40" t="str">
        <f t="shared" si="3"/>
        <v>Ayyan Musharraf Qureshi / Muhammad Musharraf Qureshi</v>
      </c>
      <c r="B234" s="7" t="s">
        <v>1469</v>
      </c>
      <c r="C234" s="7" t="s">
        <v>1470</v>
      </c>
      <c r="D234" s="25">
        <v>233</v>
      </c>
      <c r="E234" s="28" t="s">
        <v>5</v>
      </c>
      <c r="F234" s="41">
        <v>3219615927</v>
      </c>
      <c r="G234" s="4" t="s">
        <v>2154</v>
      </c>
    </row>
    <row r="235" spans="1:7" ht="30" customHeight="1">
      <c r="A235" s="40" t="str">
        <f t="shared" si="3"/>
        <v>Azam Khan / Kachkool Khan</v>
      </c>
      <c r="B235" s="7" t="s">
        <v>1520</v>
      </c>
      <c r="C235" s="7" t="s">
        <v>1521</v>
      </c>
      <c r="D235" s="25">
        <v>234</v>
      </c>
      <c r="E235" s="28" t="s">
        <v>2026</v>
      </c>
      <c r="F235" s="41">
        <v>3419880747</v>
      </c>
      <c r="G235" s="4" t="s">
        <v>2155</v>
      </c>
    </row>
    <row r="236" spans="1:7" ht="30" customHeight="1">
      <c r="A236" s="40" t="str">
        <f t="shared" si="3"/>
        <v>Azan Mavwia / Gul Sattar</v>
      </c>
      <c r="B236" s="7" t="s">
        <v>1404</v>
      </c>
      <c r="C236" s="7" t="s">
        <v>1405</v>
      </c>
      <c r="D236" s="25">
        <v>235</v>
      </c>
      <c r="E236" s="28" t="s">
        <v>6</v>
      </c>
      <c r="F236" s="41">
        <v>3030000663</v>
      </c>
      <c r="G236" s="4" t="s">
        <v>2147</v>
      </c>
    </row>
    <row r="237" spans="1:7" ht="30" customHeight="1">
      <c r="A237" s="40" t="str">
        <f t="shared" si="3"/>
        <v>Azan Ullah / Safi Abdullah</v>
      </c>
      <c r="B237" s="7" t="s">
        <v>769</v>
      </c>
      <c r="C237" s="7" t="s">
        <v>1038</v>
      </c>
      <c r="D237" s="25">
        <v>236</v>
      </c>
      <c r="E237" s="28" t="s">
        <v>2026</v>
      </c>
      <c r="F237" s="41">
        <v>3180963474</v>
      </c>
      <c r="G237" s="4" t="s">
        <v>2155</v>
      </c>
    </row>
    <row r="238" spans="1:7" ht="30" customHeight="1">
      <c r="A238" s="40" t="str">
        <f t="shared" si="3"/>
        <v>Azan Ullah / Midrar Ullah</v>
      </c>
      <c r="B238" s="8" t="s">
        <v>769</v>
      </c>
      <c r="C238" s="8" t="s">
        <v>770</v>
      </c>
      <c r="D238" s="25">
        <v>237</v>
      </c>
      <c r="E238" s="27" t="s">
        <v>6</v>
      </c>
      <c r="F238" s="41">
        <v>3009088997</v>
      </c>
      <c r="G238" s="4" t="s">
        <v>2147</v>
      </c>
    </row>
    <row r="239" spans="1:7" ht="30" customHeight="1">
      <c r="A239" s="40" t="str">
        <f t="shared" si="3"/>
        <v>Azeem Ullah / Qareeb Ullah</v>
      </c>
      <c r="B239" s="8" t="s">
        <v>518</v>
      </c>
      <c r="C239" s="8" t="s">
        <v>571</v>
      </c>
      <c r="D239" s="25">
        <v>238</v>
      </c>
      <c r="E239" s="27" t="s">
        <v>2026</v>
      </c>
      <c r="F239" s="41">
        <v>3144040810</v>
      </c>
      <c r="G239" s="4" t="s">
        <v>2155</v>
      </c>
    </row>
    <row r="240" spans="1:7" ht="30" customHeight="1">
      <c r="A240" s="40" t="str">
        <f t="shared" si="3"/>
        <v>Azlan Quaid / Quaid Khan</v>
      </c>
      <c r="B240" s="8" t="s">
        <v>658</v>
      </c>
      <c r="C240" s="8" t="s">
        <v>659</v>
      </c>
      <c r="D240" s="25">
        <v>239</v>
      </c>
      <c r="E240" s="27" t="s">
        <v>6</v>
      </c>
      <c r="F240" s="41">
        <v>3025563855</v>
      </c>
      <c r="G240" s="4" t="s">
        <v>2147</v>
      </c>
    </row>
    <row r="241" spans="1:7" ht="30" customHeight="1">
      <c r="A241" s="40" t="str">
        <f t="shared" si="3"/>
        <v>Azlan Shah / Jafer Shah</v>
      </c>
      <c r="B241" s="7" t="s">
        <v>340</v>
      </c>
      <c r="C241" s="7" t="s">
        <v>341</v>
      </c>
      <c r="D241" s="25">
        <v>240</v>
      </c>
      <c r="E241" s="27" t="s">
        <v>2026</v>
      </c>
      <c r="F241" s="41">
        <v>3229148752</v>
      </c>
      <c r="G241" s="4" t="s">
        <v>2155</v>
      </c>
    </row>
    <row r="242" spans="1:7" ht="30" customHeight="1">
      <c r="A242" s="40" t="str">
        <f t="shared" si="3"/>
        <v>Bakht Jamal / Muhammad Asad</v>
      </c>
      <c r="B242" s="7" t="s">
        <v>1518</v>
      </c>
      <c r="C242" s="7" t="s">
        <v>2330</v>
      </c>
      <c r="D242" s="25">
        <v>241</v>
      </c>
      <c r="E242" s="27" t="s">
        <v>0</v>
      </c>
      <c r="F242" s="41">
        <v>3339970543</v>
      </c>
      <c r="G242" s="4" t="s">
        <v>2149</v>
      </c>
    </row>
    <row r="243" spans="1:7" ht="30" customHeight="1">
      <c r="A243" s="40" t="str">
        <f t="shared" si="3"/>
        <v>Basharat Aamir / Aamir Bashir</v>
      </c>
      <c r="B243" s="7" t="s">
        <v>1360</v>
      </c>
      <c r="C243" s="7" t="s">
        <v>1146</v>
      </c>
      <c r="D243" s="25">
        <v>242</v>
      </c>
      <c r="E243" s="27" t="s">
        <v>6</v>
      </c>
      <c r="F243" s="41">
        <v>3149811974</v>
      </c>
      <c r="G243" s="4" t="s">
        <v>2147</v>
      </c>
    </row>
    <row r="244" spans="1:7" ht="30" customHeight="1">
      <c r="A244" s="40" t="str">
        <f t="shared" si="3"/>
        <v>Basit Ali / Tariq Mehmood</v>
      </c>
      <c r="B244" s="7" t="s">
        <v>1003</v>
      </c>
      <c r="C244" s="7" t="s">
        <v>745</v>
      </c>
      <c r="D244" s="25">
        <v>243</v>
      </c>
      <c r="E244" s="27" t="s">
        <v>4</v>
      </c>
      <c r="F244" s="41">
        <v>3325934624</v>
      </c>
      <c r="G244" s="4" t="s">
        <v>2153</v>
      </c>
    </row>
    <row r="245" spans="1:7" ht="30" customHeight="1">
      <c r="A245" s="40" t="str">
        <f t="shared" si="3"/>
        <v>Basit Ali / Nasir Ali</v>
      </c>
      <c r="B245" s="7" t="s">
        <v>1003</v>
      </c>
      <c r="C245" s="7" t="s">
        <v>962</v>
      </c>
      <c r="D245" s="25">
        <v>244</v>
      </c>
      <c r="E245" s="28" t="s">
        <v>2026</v>
      </c>
      <c r="F245" s="41">
        <v>3005683115</v>
      </c>
      <c r="G245" s="4" t="s">
        <v>2155</v>
      </c>
    </row>
    <row r="246" spans="1:7" ht="30" customHeight="1">
      <c r="A246" s="40" t="str">
        <f t="shared" si="3"/>
        <v>Basit Khan / Ajmal Khan</v>
      </c>
      <c r="B246" s="8" t="s">
        <v>1699</v>
      </c>
      <c r="C246" s="8" t="s">
        <v>314</v>
      </c>
      <c r="D246" s="25">
        <v>245</v>
      </c>
      <c r="E246" s="27" t="s">
        <v>2026</v>
      </c>
      <c r="F246" s="41">
        <v>3470999534</v>
      </c>
      <c r="G246" s="4" t="s">
        <v>2155</v>
      </c>
    </row>
    <row r="247" spans="1:7" ht="30" customHeight="1">
      <c r="A247" s="40" t="str">
        <f t="shared" si="3"/>
        <v>Bazeed Khan / Dilawar Khan</v>
      </c>
      <c r="B247" s="7" t="s">
        <v>97</v>
      </c>
      <c r="C247" s="8" t="s">
        <v>98</v>
      </c>
      <c r="D247" s="25">
        <v>246</v>
      </c>
      <c r="E247" s="27" t="s">
        <v>6</v>
      </c>
      <c r="F247" s="41">
        <v>3446494654</v>
      </c>
      <c r="G247" s="4" t="s">
        <v>2147</v>
      </c>
    </row>
    <row r="248" spans="1:7" ht="30" customHeight="1">
      <c r="A248" s="40" t="str">
        <f t="shared" si="3"/>
        <v>Behram Khan / Siraj Afsar</v>
      </c>
      <c r="B248" s="7" t="s">
        <v>459</v>
      </c>
      <c r="C248" s="8" t="s">
        <v>460</v>
      </c>
      <c r="D248" s="25">
        <v>247</v>
      </c>
      <c r="E248" s="27" t="s">
        <v>6</v>
      </c>
      <c r="F248" s="41">
        <v>3459501113</v>
      </c>
      <c r="G248" s="4" t="s">
        <v>2147</v>
      </c>
    </row>
    <row r="249" spans="1:7" ht="30" customHeight="1">
      <c r="A249" s="40" t="str">
        <f t="shared" si="3"/>
        <v>Bilal Ahmad / Irfan Ali</v>
      </c>
      <c r="B249" s="7" t="s">
        <v>1638</v>
      </c>
      <c r="C249" s="7" t="s">
        <v>1273</v>
      </c>
      <c r="D249" s="25">
        <v>248</v>
      </c>
      <c r="E249" s="28" t="s">
        <v>6</v>
      </c>
      <c r="F249" s="41">
        <v>3159171250</v>
      </c>
      <c r="G249" s="4" t="s">
        <v>2147</v>
      </c>
    </row>
    <row r="250" spans="1:7" ht="30" customHeight="1">
      <c r="A250" s="40" t="str">
        <f t="shared" si="3"/>
        <v>Bilal Ahmed / Shamshaad Ahmed</v>
      </c>
      <c r="B250" s="7" t="s">
        <v>1845</v>
      </c>
      <c r="C250" s="7" t="s">
        <v>1846</v>
      </c>
      <c r="D250" s="25">
        <v>249</v>
      </c>
      <c r="E250" s="28" t="s">
        <v>5</v>
      </c>
      <c r="F250" s="41">
        <v>3364563053</v>
      </c>
      <c r="G250" s="4" t="s">
        <v>2154</v>
      </c>
    </row>
    <row r="251" spans="1:7" ht="30" customHeight="1">
      <c r="A251" s="40" t="str">
        <f t="shared" si="3"/>
        <v>Bilal Khan / Izhar Shah</v>
      </c>
      <c r="B251" s="7" t="s">
        <v>354</v>
      </c>
      <c r="C251" s="7" t="s">
        <v>1440</v>
      </c>
      <c r="D251" s="25">
        <v>250</v>
      </c>
      <c r="E251" s="28" t="s">
        <v>6</v>
      </c>
      <c r="F251" s="41">
        <v>3429149634</v>
      </c>
      <c r="G251" s="4" t="s">
        <v>2147</v>
      </c>
    </row>
    <row r="252" spans="1:7" ht="30" customHeight="1">
      <c r="A252" s="40" t="str">
        <f t="shared" si="3"/>
        <v>Bilal Khan / Ibrar Ul Haq</v>
      </c>
      <c r="B252" s="7" t="s">
        <v>354</v>
      </c>
      <c r="C252" s="7" t="s">
        <v>1444</v>
      </c>
      <c r="D252" s="25">
        <v>251</v>
      </c>
      <c r="E252" s="28" t="s">
        <v>33</v>
      </c>
      <c r="F252" s="41">
        <v>3469306080</v>
      </c>
      <c r="G252" s="4" t="s">
        <v>2148</v>
      </c>
    </row>
    <row r="253" spans="1:7" ht="30" customHeight="1">
      <c r="A253" s="40" t="str">
        <f t="shared" si="3"/>
        <v>Bilal Niaz / Niaz Parwar</v>
      </c>
      <c r="B253" s="7" t="s">
        <v>663</v>
      </c>
      <c r="C253" s="7" t="s">
        <v>664</v>
      </c>
      <c r="D253" s="25">
        <v>252</v>
      </c>
      <c r="E253" s="28" t="s">
        <v>2026</v>
      </c>
      <c r="F253" s="41">
        <v>3363399314</v>
      </c>
      <c r="G253" s="4" t="s">
        <v>2155</v>
      </c>
    </row>
    <row r="254" spans="1:7" ht="30" customHeight="1">
      <c r="A254" s="40" t="str">
        <f t="shared" si="3"/>
        <v>Bilal Rehman / Rehman Ullah Khan</v>
      </c>
      <c r="B254" s="7" t="s">
        <v>1768</v>
      </c>
      <c r="C254" s="7" t="s">
        <v>1769</v>
      </c>
      <c r="D254" s="25">
        <v>253</v>
      </c>
      <c r="E254" s="28" t="s">
        <v>3</v>
      </c>
      <c r="F254" s="41">
        <v>3339739710</v>
      </c>
      <c r="G254" s="4" t="s">
        <v>2151</v>
      </c>
    </row>
    <row r="255" spans="1:7" ht="30" customHeight="1">
      <c r="A255" s="40" t="str">
        <f t="shared" si="3"/>
        <v>Bilal Sultan / Sultan Zeb</v>
      </c>
      <c r="B255" s="8" t="s">
        <v>1109</v>
      </c>
      <c r="C255" s="8" t="s">
        <v>1110</v>
      </c>
      <c r="D255" s="25">
        <v>254</v>
      </c>
      <c r="E255" s="27" t="s">
        <v>2026</v>
      </c>
      <c r="F255" s="41">
        <v>3333781985</v>
      </c>
      <c r="G255" s="4" t="s">
        <v>2155</v>
      </c>
    </row>
    <row r="256" spans="1:7" ht="30" customHeight="1">
      <c r="A256" s="40" t="str">
        <f t="shared" si="3"/>
        <v>Bilal Tariq / Tariq Mehmood</v>
      </c>
      <c r="B256" s="7" t="s">
        <v>744</v>
      </c>
      <c r="C256" s="7" t="s">
        <v>745</v>
      </c>
      <c r="D256" s="25">
        <v>255</v>
      </c>
      <c r="E256" s="28" t="s">
        <v>276</v>
      </c>
      <c r="F256" s="41">
        <v>3214258523</v>
      </c>
      <c r="G256" s="4" t="s">
        <v>2152</v>
      </c>
    </row>
    <row r="257" spans="1:7" ht="30" customHeight="1">
      <c r="A257" s="40" t="str">
        <f t="shared" si="3"/>
        <v>Chaudhry Ali Arman Khan / Wallayat Ali Chaudhry</v>
      </c>
      <c r="B257" s="7" t="s">
        <v>1507</v>
      </c>
      <c r="C257" s="7" t="s">
        <v>1508</v>
      </c>
      <c r="D257" s="25">
        <v>256</v>
      </c>
      <c r="E257" s="28" t="s">
        <v>276</v>
      </c>
      <c r="F257" s="41">
        <v>3004005479</v>
      </c>
      <c r="G257" s="4" t="s">
        <v>2152</v>
      </c>
    </row>
    <row r="258" spans="1:7" ht="30" customHeight="1">
      <c r="A258" s="40" t="str">
        <f t="shared" ref="A258:A321" si="4">B258&amp;" / "&amp;C258</f>
        <v>Choudary Shaheryar Afzal Goraya / Muhammad Afzal</v>
      </c>
      <c r="B258" s="7" t="s">
        <v>1462</v>
      </c>
      <c r="C258" s="7" t="s">
        <v>1463</v>
      </c>
      <c r="D258" s="25">
        <v>257</v>
      </c>
      <c r="E258" s="28" t="s">
        <v>5</v>
      </c>
      <c r="F258" s="41">
        <v>3006493432</v>
      </c>
      <c r="G258" s="4" t="s">
        <v>2154</v>
      </c>
    </row>
    <row r="259" spans="1:7" ht="30" customHeight="1">
      <c r="A259" s="40" t="str">
        <f t="shared" si="4"/>
        <v>Danish Hassan / Najmul Hassan</v>
      </c>
      <c r="B259" s="7" t="s">
        <v>1917</v>
      </c>
      <c r="C259" s="7" t="s">
        <v>1918</v>
      </c>
      <c r="D259" s="25">
        <v>258</v>
      </c>
      <c r="E259" s="28" t="s">
        <v>2026</v>
      </c>
      <c r="F259" s="41">
        <v>3038585451</v>
      </c>
      <c r="G259" s="4" t="s">
        <v>2155</v>
      </c>
    </row>
    <row r="260" spans="1:7" ht="30" customHeight="1">
      <c r="A260" s="40" t="str">
        <f t="shared" si="4"/>
        <v>Daniyal Ansar / Ansar Mehmood</v>
      </c>
      <c r="B260" s="7" t="s">
        <v>994</v>
      </c>
      <c r="C260" s="7" t="s">
        <v>995</v>
      </c>
      <c r="D260" s="25">
        <v>259</v>
      </c>
      <c r="E260" s="27" t="s">
        <v>4</v>
      </c>
      <c r="F260" s="41">
        <v>3325906194</v>
      </c>
      <c r="G260" s="4" t="s">
        <v>2153</v>
      </c>
    </row>
    <row r="261" spans="1:7" ht="30" customHeight="1">
      <c r="A261" s="40" t="str">
        <f t="shared" si="4"/>
        <v>Daniyal Shahid / Shahid Riaz</v>
      </c>
      <c r="B261" s="7" t="s">
        <v>1427</v>
      </c>
      <c r="C261" s="7" t="s">
        <v>611</v>
      </c>
      <c r="D261" s="25">
        <v>260</v>
      </c>
      <c r="E261" s="28" t="s">
        <v>6</v>
      </c>
      <c r="F261" s="41">
        <v>3009178422</v>
      </c>
      <c r="G261" s="4" t="s">
        <v>2147</v>
      </c>
    </row>
    <row r="262" spans="1:7" ht="30" customHeight="1">
      <c r="A262" s="40" t="str">
        <f t="shared" si="4"/>
        <v>Danyal / Zawar Ali</v>
      </c>
      <c r="B262" s="7" t="s">
        <v>2300</v>
      </c>
      <c r="C262" s="7" t="s">
        <v>1361</v>
      </c>
      <c r="D262" s="25">
        <v>261</v>
      </c>
      <c r="E262" s="27" t="s">
        <v>6</v>
      </c>
      <c r="F262" s="41">
        <v>3125251503</v>
      </c>
      <c r="G262" s="4" t="s">
        <v>2147</v>
      </c>
    </row>
    <row r="263" spans="1:7" ht="30" customHeight="1">
      <c r="A263" s="40" t="str">
        <f t="shared" si="4"/>
        <v>Danyal Afridi / Sardar Afridi</v>
      </c>
      <c r="B263" s="7" t="s">
        <v>1369</v>
      </c>
      <c r="C263" s="7" t="s">
        <v>1370</v>
      </c>
      <c r="D263" s="25">
        <v>262</v>
      </c>
      <c r="E263" s="27" t="s">
        <v>6</v>
      </c>
      <c r="F263" s="41">
        <v>3463000003</v>
      </c>
      <c r="G263" s="4" t="s">
        <v>2147</v>
      </c>
    </row>
    <row r="264" spans="1:7" ht="30" customHeight="1">
      <c r="A264" s="40" t="str">
        <f t="shared" si="4"/>
        <v>Danyal Ali Shah / Asim Shah</v>
      </c>
      <c r="B264" s="7" t="s">
        <v>1598</v>
      </c>
      <c r="C264" s="7" t="s">
        <v>1599</v>
      </c>
      <c r="D264" s="25">
        <v>263</v>
      </c>
      <c r="E264" s="28" t="s">
        <v>6</v>
      </c>
      <c r="F264" s="41">
        <v>3005722605</v>
      </c>
      <c r="G264" s="4" t="s">
        <v>2147</v>
      </c>
    </row>
    <row r="265" spans="1:7" ht="30" customHeight="1">
      <c r="A265" s="40" t="str">
        <f t="shared" si="4"/>
        <v>Danyal Fayaz / Fayaz Ali</v>
      </c>
      <c r="B265" s="8" t="s">
        <v>130</v>
      </c>
      <c r="C265" s="8" t="s">
        <v>131</v>
      </c>
      <c r="D265" s="25">
        <v>264</v>
      </c>
      <c r="E265" s="27" t="s">
        <v>2026</v>
      </c>
      <c r="F265" s="41">
        <v>3319914771</v>
      </c>
      <c r="G265" s="4" t="s">
        <v>2155</v>
      </c>
    </row>
    <row r="266" spans="1:7" ht="30" customHeight="1">
      <c r="A266" s="40" t="str">
        <f t="shared" si="4"/>
        <v>Danyal Haider / Faqir Muhammad</v>
      </c>
      <c r="B266" s="8" t="s">
        <v>1837</v>
      </c>
      <c r="C266" s="8" t="s">
        <v>1838</v>
      </c>
      <c r="D266" s="25">
        <v>265</v>
      </c>
      <c r="E266" s="27" t="s">
        <v>2026</v>
      </c>
      <c r="F266" s="41">
        <v>3004195194</v>
      </c>
      <c r="G266" s="4" t="s">
        <v>2155</v>
      </c>
    </row>
    <row r="267" spans="1:7" ht="30" customHeight="1">
      <c r="A267" s="40" t="str">
        <f t="shared" si="4"/>
        <v>Danyal Hussain / Muhammad Hussain</v>
      </c>
      <c r="B267" s="8" t="s">
        <v>454</v>
      </c>
      <c r="C267" s="8" t="s">
        <v>122</v>
      </c>
      <c r="D267" s="25">
        <v>266</v>
      </c>
      <c r="E267" s="27" t="s">
        <v>2026</v>
      </c>
      <c r="F267" s="41">
        <v>3409296547</v>
      </c>
      <c r="G267" s="4" t="s">
        <v>2155</v>
      </c>
    </row>
    <row r="268" spans="1:7" ht="30" customHeight="1">
      <c r="A268" s="40" t="str">
        <f t="shared" si="4"/>
        <v>Danyal Jameel / Muhammad Jameel</v>
      </c>
      <c r="B268" s="7" t="s">
        <v>1182</v>
      </c>
      <c r="C268" s="7" t="s">
        <v>1183</v>
      </c>
      <c r="D268" s="25">
        <v>267</v>
      </c>
      <c r="E268" s="27" t="s">
        <v>6</v>
      </c>
      <c r="F268" s="41">
        <v>3005186961</v>
      </c>
      <c r="G268" s="4" t="s">
        <v>2147</v>
      </c>
    </row>
    <row r="269" spans="1:7" ht="30" customHeight="1">
      <c r="A269" s="40" t="str">
        <f t="shared" si="4"/>
        <v>Danyal Khan / Sherzad Ali Shah</v>
      </c>
      <c r="B269" s="7" t="s">
        <v>1611</v>
      </c>
      <c r="C269" s="7" t="s">
        <v>1612</v>
      </c>
      <c r="D269" s="25">
        <v>268</v>
      </c>
      <c r="E269" s="27" t="s">
        <v>2026</v>
      </c>
      <c r="F269" s="41">
        <v>3329701212</v>
      </c>
      <c r="G269" s="4" t="s">
        <v>2155</v>
      </c>
    </row>
    <row r="270" spans="1:7" ht="30" customHeight="1">
      <c r="A270" s="40" t="str">
        <f t="shared" si="4"/>
        <v>Danyal Younas / Muhammad Younas</v>
      </c>
      <c r="B270" s="8" t="s">
        <v>732</v>
      </c>
      <c r="C270" s="8" t="s">
        <v>432</v>
      </c>
      <c r="D270" s="25">
        <v>269</v>
      </c>
      <c r="E270" s="27" t="s">
        <v>2026</v>
      </c>
      <c r="F270" s="41">
        <v>3005738121</v>
      </c>
      <c r="G270" s="4" t="s">
        <v>2155</v>
      </c>
    </row>
    <row r="271" spans="1:7" ht="30" customHeight="1">
      <c r="A271" s="40" t="str">
        <f t="shared" si="4"/>
        <v>Danyal Zaman / Mir Zaman</v>
      </c>
      <c r="B271" s="7" t="s">
        <v>375</v>
      </c>
      <c r="C271" s="7" t="s">
        <v>376</v>
      </c>
      <c r="D271" s="25">
        <v>270</v>
      </c>
      <c r="E271" s="27" t="s">
        <v>2026</v>
      </c>
      <c r="F271" s="41">
        <v>3008583840</v>
      </c>
      <c r="G271" s="4" t="s">
        <v>2155</v>
      </c>
    </row>
    <row r="272" spans="1:7" ht="30" customHeight="1">
      <c r="A272" s="40" t="str">
        <f t="shared" si="4"/>
        <v>Dawood / Abdul Shakoor Khan</v>
      </c>
      <c r="B272" s="8" t="s">
        <v>1770</v>
      </c>
      <c r="C272" s="8" t="s">
        <v>1771</v>
      </c>
      <c r="D272" s="25">
        <v>271</v>
      </c>
      <c r="E272" s="27" t="s">
        <v>3</v>
      </c>
      <c r="F272" s="41">
        <v>3135766677</v>
      </c>
      <c r="G272" s="4" t="s">
        <v>2151</v>
      </c>
    </row>
    <row r="273" spans="1:7" ht="30" customHeight="1">
      <c r="A273" s="40" t="str">
        <f t="shared" si="4"/>
        <v>Dawood Ahmad / Shakeel Ahmad</v>
      </c>
      <c r="B273" s="7" t="s">
        <v>1087</v>
      </c>
      <c r="C273" s="7" t="s">
        <v>1088</v>
      </c>
      <c r="D273" s="25">
        <v>272</v>
      </c>
      <c r="E273" s="27" t="s">
        <v>6</v>
      </c>
      <c r="F273" s="41">
        <v>3065729141</v>
      </c>
      <c r="G273" s="4" t="s">
        <v>2147</v>
      </c>
    </row>
    <row r="274" spans="1:7" ht="30" customHeight="1">
      <c r="A274" s="40" t="str">
        <f t="shared" si="4"/>
        <v>Dawood Khan / Javid Ahmad</v>
      </c>
      <c r="B274" s="8" t="s">
        <v>72</v>
      </c>
      <c r="C274" s="8" t="s">
        <v>73</v>
      </c>
      <c r="D274" s="25">
        <v>273</v>
      </c>
      <c r="E274" s="27" t="s">
        <v>6</v>
      </c>
      <c r="F274" s="41">
        <v>3339862425</v>
      </c>
      <c r="G274" s="4" t="s">
        <v>2147</v>
      </c>
    </row>
    <row r="275" spans="1:7" ht="30" customHeight="1">
      <c r="A275" s="40" t="str">
        <f t="shared" si="4"/>
        <v>Dawood Khan / Gul Muhammad</v>
      </c>
      <c r="B275" s="7" t="s">
        <v>72</v>
      </c>
      <c r="C275" s="7" t="s">
        <v>676</v>
      </c>
      <c r="D275" s="25">
        <v>274</v>
      </c>
      <c r="E275" s="8" t="s">
        <v>2026</v>
      </c>
      <c r="F275" s="41">
        <v>3159573738</v>
      </c>
      <c r="G275" s="4" t="s">
        <v>2155</v>
      </c>
    </row>
    <row r="276" spans="1:7" ht="30" customHeight="1">
      <c r="A276" s="40" t="str">
        <f t="shared" si="4"/>
        <v>Dur-E-Abbas / Chaodary Jabbas Abbas</v>
      </c>
      <c r="B276" s="7" t="s">
        <v>974</v>
      </c>
      <c r="C276" s="7" t="s">
        <v>975</v>
      </c>
      <c r="D276" s="25">
        <v>275</v>
      </c>
      <c r="E276" s="27" t="s">
        <v>4</v>
      </c>
      <c r="F276" s="41">
        <v>3365921272</v>
      </c>
      <c r="G276" s="4" t="s">
        <v>2153</v>
      </c>
    </row>
    <row r="277" spans="1:7" ht="30" customHeight="1">
      <c r="A277" s="40" t="str">
        <f t="shared" si="4"/>
        <v>Ehsan Muhai iu Din / Tahir Hussain</v>
      </c>
      <c r="B277" s="8" t="s">
        <v>1879</v>
      </c>
      <c r="C277" s="8" t="s">
        <v>1371</v>
      </c>
      <c r="D277" s="25">
        <v>276</v>
      </c>
      <c r="E277" s="27" t="s">
        <v>276</v>
      </c>
      <c r="F277" s="41">
        <v>3004210492</v>
      </c>
      <c r="G277" s="4" t="s">
        <v>2152</v>
      </c>
    </row>
    <row r="278" spans="1:7" ht="30" customHeight="1">
      <c r="A278" s="40" t="str">
        <f t="shared" si="4"/>
        <v>Ejaz Ahmed / Muhammad Ahmed</v>
      </c>
      <c r="B278" s="8" t="s">
        <v>748</v>
      </c>
      <c r="C278" s="8" t="s">
        <v>510</v>
      </c>
      <c r="D278" s="25">
        <v>277</v>
      </c>
      <c r="E278" s="27" t="s">
        <v>276</v>
      </c>
      <c r="F278" s="41">
        <v>3214258523</v>
      </c>
      <c r="G278" s="4" t="s">
        <v>2152</v>
      </c>
    </row>
    <row r="279" spans="1:7" ht="30" customHeight="1">
      <c r="A279" s="40" t="str">
        <f t="shared" si="4"/>
        <v>Essa Khan / Sajjad Ali</v>
      </c>
      <c r="B279" s="7" t="s">
        <v>1308</v>
      </c>
      <c r="C279" s="7" t="s">
        <v>1309</v>
      </c>
      <c r="D279" s="25">
        <v>278</v>
      </c>
      <c r="E279" s="28" t="s">
        <v>2026</v>
      </c>
      <c r="F279" s="41">
        <v>3349085166</v>
      </c>
      <c r="G279" s="4" t="s">
        <v>2155</v>
      </c>
    </row>
    <row r="280" spans="1:7" ht="30" customHeight="1">
      <c r="A280" s="40" t="str">
        <f t="shared" si="4"/>
        <v>Fahad / Muhammad Rehman</v>
      </c>
      <c r="B280" s="8" t="s">
        <v>1881</v>
      </c>
      <c r="C280" s="8" t="s">
        <v>1882</v>
      </c>
      <c r="D280" s="25">
        <v>279</v>
      </c>
      <c r="E280" s="27" t="s">
        <v>276</v>
      </c>
      <c r="F280" s="41">
        <v>3004210492</v>
      </c>
      <c r="G280" s="4" t="s">
        <v>2152</v>
      </c>
    </row>
    <row r="281" spans="1:7" ht="30" customHeight="1">
      <c r="A281" s="40" t="str">
        <f t="shared" si="4"/>
        <v>Fahad Ahmad / Fazal Ahmad</v>
      </c>
      <c r="B281" s="7" t="s">
        <v>1352</v>
      </c>
      <c r="C281" s="7" t="s">
        <v>1353</v>
      </c>
      <c r="D281" s="25">
        <v>280</v>
      </c>
      <c r="E281" s="27" t="s">
        <v>6</v>
      </c>
      <c r="F281" s="41">
        <v>3009329076</v>
      </c>
      <c r="G281" s="4" t="s">
        <v>2147</v>
      </c>
    </row>
    <row r="282" spans="1:7" ht="30" customHeight="1">
      <c r="A282" s="40" t="str">
        <f t="shared" si="4"/>
        <v>Fahad Asghar Khan / Asghar Khan</v>
      </c>
      <c r="B282" s="7" t="s">
        <v>1547</v>
      </c>
      <c r="C282" s="7" t="s">
        <v>1206</v>
      </c>
      <c r="D282" s="25">
        <v>281</v>
      </c>
      <c r="E282" s="28" t="s">
        <v>6</v>
      </c>
      <c r="F282" s="41">
        <v>3018522741</v>
      </c>
      <c r="G282" s="4" t="s">
        <v>2147</v>
      </c>
    </row>
    <row r="283" spans="1:7" ht="30" customHeight="1">
      <c r="A283" s="40" t="str">
        <f t="shared" si="4"/>
        <v>Fahad Farooq / Muhammad Farooq</v>
      </c>
      <c r="B283" s="7" t="s">
        <v>1546</v>
      </c>
      <c r="C283" s="7" t="s">
        <v>158</v>
      </c>
      <c r="D283" s="25">
        <v>282</v>
      </c>
      <c r="E283" s="28" t="s">
        <v>6</v>
      </c>
      <c r="F283" s="41">
        <v>3009078887</v>
      </c>
      <c r="G283" s="4" t="s">
        <v>2147</v>
      </c>
    </row>
    <row r="284" spans="1:7" ht="30" customHeight="1">
      <c r="A284" s="40" t="str">
        <f t="shared" si="4"/>
        <v>Fahad Khan / Sardar Ali Khan</v>
      </c>
      <c r="B284" s="8" t="s">
        <v>229</v>
      </c>
      <c r="C284" s="8" t="s">
        <v>230</v>
      </c>
      <c r="D284" s="25">
        <v>283</v>
      </c>
      <c r="E284" s="26" t="s">
        <v>6</v>
      </c>
      <c r="F284" s="41">
        <v>3456699888</v>
      </c>
      <c r="G284" s="4" t="s">
        <v>2147</v>
      </c>
    </row>
    <row r="285" spans="1:7" ht="30" customHeight="1">
      <c r="A285" s="40" t="str">
        <f t="shared" si="4"/>
        <v>Fahad Khan / Mufaid Khan</v>
      </c>
      <c r="B285" s="7" t="s">
        <v>229</v>
      </c>
      <c r="C285" s="7" t="s">
        <v>776</v>
      </c>
      <c r="D285" s="25">
        <v>284</v>
      </c>
      <c r="E285" s="26" t="s">
        <v>2026</v>
      </c>
      <c r="F285" s="41">
        <v>3068537470</v>
      </c>
      <c r="G285" s="4" t="s">
        <v>2155</v>
      </c>
    </row>
    <row r="286" spans="1:7" ht="30" customHeight="1">
      <c r="A286" s="40" t="str">
        <f t="shared" si="4"/>
        <v>Fahad Mateeh Ullah / Zulfiqar Ali</v>
      </c>
      <c r="B286" s="7" t="s">
        <v>983</v>
      </c>
      <c r="C286" s="7" t="s">
        <v>675</v>
      </c>
      <c r="D286" s="25">
        <v>285</v>
      </c>
      <c r="E286" s="26" t="s">
        <v>4</v>
      </c>
      <c r="F286" s="41">
        <v>3458846006</v>
      </c>
      <c r="G286" s="4" t="s">
        <v>2153</v>
      </c>
    </row>
    <row r="287" spans="1:7" ht="30" customHeight="1">
      <c r="A287" s="40" t="str">
        <f t="shared" si="4"/>
        <v>Fahad Muzammil / Fazal Elahi</v>
      </c>
      <c r="B287" s="8" t="s">
        <v>2016</v>
      </c>
      <c r="C287" s="8" t="s">
        <v>2017</v>
      </c>
      <c r="D287" s="25">
        <v>286</v>
      </c>
      <c r="E287" s="26" t="s">
        <v>33</v>
      </c>
      <c r="F287" s="41">
        <v>3335627875</v>
      </c>
      <c r="G287" s="4" t="s">
        <v>2148</v>
      </c>
    </row>
    <row r="288" spans="1:7" ht="30" customHeight="1">
      <c r="A288" s="40" t="str">
        <f t="shared" si="4"/>
        <v>Faiq Ahmed Khan / Muhammad Zahid</v>
      </c>
      <c r="B288" s="7" t="s">
        <v>903</v>
      </c>
      <c r="C288" s="7" t="s">
        <v>477</v>
      </c>
      <c r="D288" s="25">
        <v>287</v>
      </c>
      <c r="E288" s="24" t="s">
        <v>1</v>
      </c>
      <c r="F288" s="41">
        <v>3007906122</v>
      </c>
      <c r="G288" s="4" t="s">
        <v>2158</v>
      </c>
    </row>
    <row r="289" spans="1:7" ht="30" customHeight="1">
      <c r="A289" s="40" t="str">
        <f t="shared" si="4"/>
        <v>Faisal Ali Shah / Amjid Ali Shah</v>
      </c>
      <c r="B289" s="8" t="s">
        <v>622</v>
      </c>
      <c r="C289" s="8" t="s">
        <v>623</v>
      </c>
      <c r="D289" s="25">
        <v>288</v>
      </c>
      <c r="E289" s="26" t="s">
        <v>6</v>
      </c>
      <c r="F289" s="41">
        <v>3149441160</v>
      </c>
      <c r="G289" s="4" t="s">
        <v>2147</v>
      </c>
    </row>
    <row r="290" spans="1:7" ht="30" customHeight="1">
      <c r="A290" s="40" t="str">
        <f t="shared" si="4"/>
        <v>Faisal Fayaz / Fayaz Ud Din</v>
      </c>
      <c r="B290" s="8" t="s">
        <v>629</v>
      </c>
      <c r="C290" s="8" t="s">
        <v>630</v>
      </c>
      <c r="D290" s="25">
        <v>289</v>
      </c>
      <c r="E290" s="26" t="s">
        <v>6</v>
      </c>
      <c r="F290" s="41">
        <v>3445534115</v>
      </c>
      <c r="G290" s="4" t="s">
        <v>2147</v>
      </c>
    </row>
    <row r="291" spans="1:7" ht="30" customHeight="1">
      <c r="A291" s="40" t="str">
        <f t="shared" si="4"/>
        <v>Faisal Gigyani / Tariq Khan Gigyani</v>
      </c>
      <c r="B291" s="7" t="s">
        <v>1263</v>
      </c>
      <c r="C291" s="7" t="s">
        <v>1264</v>
      </c>
      <c r="D291" s="25">
        <v>290</v>
      </c>
      <c r="E291" s="26" t="s">
        <v>2026</v>
      </c>
      <c r="F291" s="41">
        <v>3334882891</v>
      </c>
      <c r="G291" s="4" t="s">
        <v>2155</v>
      </c>
    </row>
    <row r="292" spans="1:7" ht="30" customHeight="1">
      <c r="A292" s="40" t="str">
        <f t="shared" si="4"/>
        <v>Faisal Ijaz Ahmad / Ijaz Ahmad</v>
      </c>
      <c r="B292" s="8" t="s">
        <v>338</v>
      </c>
      <c r="C292" s="8" t="s">
        <v>339</v>
      </c>
      <c r="D292" s="25">
        <v>291</v>
      </c>
      <c r="E292" s="26" t="s">
        <v>33</v>
      </c>
      <c r="F292" s="41">
        <v>3469997177</v>
      </c>
      <c r="G292" s="4" t="s">
        <v>2148</v>
      </c>
    </row>
    <row r="293" spans="1:7" ht="30" customHeight="1">
      <c r="A293" s="40" t="str">
        <f t="shared" si="4"/>
        <v>Faisal Khan / Sher Afsar Khan</v>
      </c>
      <c r="B293" s="7" t="s">
        <v>1708</v>
      </c>
      <c r="C293" s="8" t="s">
        <v>1709</v>
      </c>
      <c r="D293" s="25">
        <v>292</v>
      </c>
      <c r="E293" s="26" t="s">
        <v>2026</v>
      </c>
      <c r="F293" s="41">
        <v>3339435636</v>
      </c>
      <c r="G293" s="4" t="s">
        <v>2155</v>
      </c>
    </row>
    <row r="294" spans="1:7" ht="30" customHeight="1">
      <c r="A294" s="40" t="str">
        <f t="shared" si="4"/>
        <v>Faisal Rehman / Rafiq Ur Rehman</v>
      </c>
      <c r="B294" s="7" t="s">
        <v>1702</v>
      </c>
      <c r="C294" s="7" t="s">
        <v>1703</v>
      </c>
      <c r="D294" s="25">
        <v>293</v>
      </c>
      <c r="E294" s="8" t="s">
        <v>2026</v>
      </c>
      <c r="F294" s="41">
        <v>3169474343</v>
      </c>
      <c r="G294" s="4" t="s">
        <v>2155</v>
      </c>
    </row>
    <row r="295" spans="1:7" ht="30" customHeight="1">
      <c r="A295" s="40" t="str">
        <f t="shared" si="4"/>
        <v>Faizan Amjad / Amjad Rehman</v>
      </c>
      <c r="B295" s="7" t="s">
        <v>1001</v>
      </c>
      <c r="C295" s="7" t="s">
        <v>1002</v>
      </c>
      <c r="D295" s="25">
        <v>294</v>
      </c>
      <c r="E295" s="26" t="s">
        <v>4</v>
      </c>
      <c r="F295" s="41">
        <v>3365792475</v>
      </c>
      <c r="G295" s="4" t="s">
        <v>2153</v>
      </c>
    </row>
    <row r="296" spans="1:7" ht="30" customHeight="1">
      <c r="A296" s="40" t="str">
        <f t="shared" si="4"/>
        <v>Faizan Imran / Muhammad Imran</v>
      </c>
      <c r="B296" s="8" t="s">
        <v>1080</v>
      </c>
      <c r="C296" s="8" t="s">
        <v>59</v>
      </c>
      <c r="D296" s="25">
        <v>295</v>
      </c>
      <c r="E296" s="26" t="s">
        <v>2026</v>
      </c>
      <c r="F296" s="41">
        <v>3369347660</v>
      </c>
      <c r="G296" s="4" t="s">
        <v>2155</v>
      </c>
    </row>
    <row r="297" spans="1:7" ht="30" customHeight="1">
      <c r="A297" s="40" t="str">
        <f t="shared" si="4"/>
        <v>Faizan Muhammad Afzaal / Waseem Afzaal</v>
      </c>
      <c r="B297" s="7" t="s">
        <v>2061</v>
      </c>
      <c r="C297" s="7" t="s">
        <v>960</v>
      </c>
      <c r="D297" s="25">
        <v>296</v>
      </c>
      <c r="E297" s="29" t="s">
        <v>1</v>
      </c>
      <c r="F297" s="41">
        <v>3441766669</v>
      </c>
      <c r="G297" s="4" t="s">
        <v>2158</v>
      </c>
    </row>
    <row r="298" spans="1:7" ht="30" customHeight="1">
      <c r="A298" s="40" t="str">
        <f t="shared" si="4"/>
        <v>Faizan Ur Rehman / Iffat Ur Rehman</v>
      </c>
      <c r="B298" s="7" t="s">
        <v>1479</v>
      </c>
      <c r="C298" s="7" t="s">
        <v>1480</v>
      </c>
      <c r="D298" s="25">
        <v>297</v>
      </c>
      <c r="E298" s="28" t="s">
        <v>5</v>
      </c>
      <c r="F298" s="41">
        <v>3177292950</v>
      </c>
      <c r="G298" s="4" t="s">
        <v>2154</v>
      </c>
    </row>
    <row r="299" spans="1:7" ht="30" customHeight="1">
      <c r="A299" s="40" t="str">
        <f t="shared" si="4"/>
        <v>Faizyab Muhammad / Muhammad Ikram</v>
      </c>
      <c r="B299" s="8" t="s">
        <v>1115</v>
      </c>
      <c r="C299" s="8" t="s">
        <v>1116</v>
      </c>
      <c r="D299" s="25">
        <v>298</v>
      </c>
      <c r="E299" s="26" t="s">
        <v>2026</v>
      </c>
      <c r="F299" s="41">
        <v>3459290720</v>
      </c>
      <c r="G299" s="4" t="s">
        <v>2155</v>
      </c>
    </row>
    <row r="300" spans="1:7" ht="30" customHeight="1">
      <c r="A300" s="40" t="str">
        <f t="shared" si="4"/>
        <v>Fakhr-E-Alam / Naseer Ahmad</v>
      </c>
      <c r="B300" s="8" t="s">
        <v>597</v>
      </c>
      <c r="C300" s="8" t="s">
        <v>182</v>
      </c>
      <c r="D300" s="25">
        <v>299</v>
      </c>
      <c r="E300" s="27" t="s">
        <v>2026</v>
      </c>
      <c r="F300" s="41">
        <v>3428511384</v>
      </c>
      <c r="G300" s="4" t="s">
        <v>2155</v>
      </c>
    </row>
    <row r="301" spans="1:7" ht="30" customHeight="1">
      <c r="A301" s="40" t="str">
        <f t="shared" si="4"/>
        <v>Faraz Ahmad / Muhammad Ahmad</v>
      </c>
      <c r="B301" s="7" t="s">
        <v>884</v>
      </c>
      <c r="C301" s="7" t="s">
        <v>23</v>
      </c>
      <c r="D301" s="25">
        <v>300</v>
      </c>
      <c r="E301" s="29" t="s">
        <v>1</v>
      </c>
      <c r="F301" s="41">
        <v>3007865631</v>
      </c>
      <c r="G301" s="4" t="s">
        <v>2158</v>
      </c>
    </row>
    <row r="302" spans="1:7" ht="30" customHeight="1">
      <c r="A302" s="40" t="str">
        <f t="shared" si="4"/>
        <v>Faraz Ahmad Bhatti / Amanat Ali Bhatti</v>
      </c>
      <c r="B302" s="7" t="s">
        <v>1510</v>
      </c>
      <c r="C302" s="7" t="s">
        <v>1511</v>
      </c>
      <c r="D302" s="25">
        <v>301</v>
      </c>
      <c r="E302" s="8" t="s">
        <v>276</v>
      </c>
      <c r="F302" s="41">
        <v>3004005479</v>
      </c>
      <c r="G302" s="4" t="s">
        <v>2152</v>
      </c>
    </row>
    <row r="303" spans="1:7" ht="30" customHeight="1">
      <c r="A303" s="40" t="str">
        <f t="shared" si="4"/>
        <v>Fareed Anjum / Muhammad Anjum Ch</v>
      </c>
      <c r="B303" s="8" t="s">
        <v>389</v>
      </c>
      <c r="C303" s="8" t="s">
        <v>390</v>
      </c>
      <c r="D303" s="25">
        <v>302</v>
      </c>
      <c r="E303" s="27" t="s">
        <v>33</v>
      </c>
      <c r="F303" s="41">
        <v>3214435003</v>
      </c>
      <c r="G303" s="4" t="s">
        <v>2148</v>
      </c>
    </row>
    <row r="304" spans="1:7" ht="30" customHeight="1">
      <c r="A304" s="40" t="str">
        <f t="shared" si="4"/>
        <v>Fareed Ullah Tahir / Muhammad Tahir
Nadeem</v>
      </c>
      <c r="B304" s="8" t="s">
        <v>491</v>
      </c>
      <c r="C304" s="7" t="s">
        <v>492</v>
      </c>
      <c r="D304" s="25">
        <v>303</v>
      </c>
      <c r="E304" s="27" t="s">
        <v>0</v>
      </c>
      <c r="F304" s="41">
        <v>3459831044</v>
      </c>
      <c r="G304" s="4" t="s">
        <v>2149</v>
      </c>
    </row>
    <row r="305" spans="1:7" ht="30" customHeight="1">
      <c r="A305" s="40" t="str">
        <f t="shared" si="4"/>
        <v>Farhan Ahmed / Abdul Khaliq Khan</v>
      </c>
      <c r="B305" s="8" t="s">
        <v>1835</v>
      </c>
      <c r="C305" s="8" t="s">
        <v>1836</v>
      </c>
      <c r="D305" s="25">
        <v>304</v>
      </c>
      <c r="E305" s="27" t="s">
        <v>3</v>
      </c>
      <c r="F305" s="41">
        <v>3152299210</v>
      </c>
      <c r="G305" s="4" t="s">
        <v>2151</v>
      </c>
    </row>
    <row r="306" spans="1:7" ht="30" customHeight="1">
      <c r="A306" s="40" t="str">
        <f t="shared" si="4"/>
        <v>Farhan Anwar / Anwar Ali</v>
      </c>
      <c r="B306" s="8" t="s">
        <v>206</v>
      </c>
      <c r="C306" s="8" t="s">
        <v>207</v>
      </c>
      <c r="D306" s="25">
        <v>305</v>
      </c>
      <c r="E306" s="27" t="s">
        <v>6</v>
      </c>
      <c r="F306" s="41">
        <v>3149772728</v>
      </c>
      <c r="G306" s="4" t="s">
        <v>2147</v>
      </c>
    </row>
    <row r="307" spans="1:7" ht="30" customHeight="1">
      <c r="A307" s="40" t="str">
        <f t="shared" si="4"/>
        <v>Farhan Haider / Talat Nazir</v>
      </c>
      <c r="B307" s="7" t="s">
        <v>1007</v>
      </c>
      <c r="C307" s="7" t="s">
        <v>1008</v>
      </c>
      <c r="D307" s="25">
        <v>306</v>
      </c>
      <c r="E307" s="27" t="s">
        <v>4</v>
      </c>
      <c r="F307" s="41">
        <v>33209269262</v>
      </c>
      <c r="G307" s="4" t="s">
        <v>2153</v>
      </c>
    </row>
    <row r="308" spans="1:7" ht="30" customHeight="1">
      <c r="A308" s="40" t="str">
        <f t="shared" si="4"/>
        <v>Farhan Khan / Rafi Ullah Khan</v>
      </c>
      <c r="B308" s="8" t="s">
        <v>107</v>
      </c>
      <c r="C308" s="8" t="s">
        <v>108</v>
      </c>
      <c r="D308" s="25">
        <v>307</v>
      </c>
      <c r="E308" s="27" t="s">
        <v>33</v>
      </c>
      <c r="F308" s="41">
        <v>3005722675</v>
      </c>
      <c r="G308" s="4" t="s">
        <v>2148</v>
      </c>
    </row>
    <row r="309" spans="1:7" ht="30" customHeight="1">
      <c r="A309" s="40" t="str">
        <f t="shared" si="4"/>
        <v>Fawad Khan / Ayub Khan</v>
      </c>
      <c r="B309" s="7" t="s">
        <v>714</v>
      </c>
      <c r="C309" s="7" t="s">
        <v>715</v>
      </c>
      <c r="D309" s="25">
        <v>308</v>
      </c>
      <c r="E309" s="27" t="s">
        <v>2026</v>
      </c>
      <c r="F309" s="41">
        <v>3453340977</v>
      </c>
      <c r="G309" s="4" t="s">
        <v>2155</v>
      </c>
    </row>
    <row r="310" spans="1:7" ht="30" customHeight="1">
      <c r="A310" s="40" t="str">
        <f t="shared" si="4"/>
        <v>Fawad Khan / Nimat Ullah</v>
      </c>
      <c r="B310" s="7" t="s">
        <v>714</v>
      </c>
      <c r="C310" s="7" t="s">
        <v>1772</v>
      </c>
      <c r="D310" s="25">
        <v>309</v>
      </c>
      <c r="E310" s="28" t="s">
        <v>3</v>
      </c>
      <c r="F310" s="41">
        <v>3325026109</v>
      </c>
      <c r="G310" s="4" t="s">
        <v>2151</v>
      </c>
    </row>
    <row r="311" spans="1:7" ht="30" customHeight="1">
      <c r="A311" s="40" t="str">
        <f t="shared" si="4"/>
        <v>Fazal Hafeez / Fazal Manan</v>
      </c>
      <c r="B311" s="7" t="s">
        <v>1355</v>
      </c>
      <c r="C311" s="7" t="s">
        <v>1356</v>
      </c>
      <c r="D311" s="25">
        <v>310</v>
      </c>
      <c r="E311" s="27" t="s">
        <v>6</v>
      </c>
      <c r="F311" s="41">
        <v>3005711271</v>
      </c>
      <c r="G311" s="4" t="s">
        <v>2147</v>
      </c>
    </row>
    <row r="312" spans="1:7" ht="30" customHeight="1">
      <c r="A312" s="40" t="str">
        <f t="shared" si="4"/>
        <v>Fazal Subhan / Fazal Rahman</v>
      </c>
      <c r="B312" s="7" t="s">
        <v>672</v>
      </c>
      <c r="C312" s="7" t="s">
        <v>673</v>
      </c>
      <c r="D312" s="25">
        <v>311</v>
      </c>
      <c r="E312" s="28" t="s">
        <v>2026</v>
      </c>
      <c r="F312" s="41">
        <v>3005184136</v>
      </c>
      <c r="G312" s="4" t="s">
        <v>2155</v>
      </c>
    </row>
    <row r="313" spans="1:7" ht="30" customHeight="1">
      <c r="A313" s="40" t="str">
        <f t="shared" si="4"/>
        <v>Fazli Ahmad / Fazli Dayan</v>
      </c>
      <c r="B313" s="7" t="s">
        <v>1275</v>
      </c>
      <c r="C313" s="7" t="s">
        <v>1276</v>
      </c>
      <c r="D313" s="25">
        <v>312</v>
      </c>
      <c r="E313" s="27" t="s">
        <v>6</v>
      </c>
      <c r="F313" s="41">
        <v>3469099776</v>
      </c>
      <c r="G313" s="4" t="s">
        <v>2147</v>
      </c>
    </row>
    <row r="314" spans="1:7" ht="30" customHeight="1">
      <c r="A314" s="40" t="str">
        <f t="shared" si="4"/>
        <v>Fida Ullah / Furqan</v>
      </c>
      <c r="B314" s="7" t="s">
        <v>403</v>
      </c>
      <c r="C314" s="7" t="s">
        <v>404</v>
      </c>
      <c r="D314" s="25">
        <v>313</v>
      </c>
      <c r="E314" s="27" t="s">
        <v>2026</v>
      </c>
      <c r="F314" s="41">
        <v>3065645578</v>
      </c>
      <c r="G314" s="4" t="s">
        <v>2155</v>
      </c>
    </row>
    <row r="315" spans="1:7" ht="30" customHeight="1">
      <c r="A315" s="40" t="str">
        <f t="shared" si="4"/>
        <v>Fouz Ullah Khan / Zia Ullah</v>
      </c>
      <c r="B315" s="7" t="s">
        <v>385</v>
      </c>
      <c r="C315" s="8" t="s">
        <v>386</v>
      </c>
      <c r="D315" s="25">
        <v>314</v>
      </c>
      <c r="E315" s="27" t="s">
        <v>6</v>
      </c>
      <c r="F315" s="41">
        <v>3139738384</v>
      </c>
      <c r="G315" s="4" t="s">
        <v>2147</v>
      </c>
    </row>
    <row r="316" spans="1:7" s="1" customFormat="1" ht="30" customHeight="1">
      <c r="A316" s="40" t="str">
        <f t="shared" si="4"/>
        <v>Furqan Abdullah / Jehangir</v>
      </c>
      <c r="B316" s="8" t="s">
        <v>239</v>
      </c>
      <c r="C316" s="8" t="s">
        <v>240</v>
      </c>
      <c r="D316" s="25">
        <v>315</v>
      </c>
      <c r="E316" s="27" t="s">
        <v>6</v>
      </c>
      <c r="F316" s="41">
        <v>3409095900</v>
      </c>
      <c r="G316" s="4" t="s">
        <v>2147</v>
      </c>
    </row>
    <row r="317" spans="1:7" s="1" customFormat="1" ht="30" customHeight="1">
      <c r="A317" s="40" t="str">
        <f t="shared" si="4"/>
        <v>Furqan Ali / Sabz Ali</v>
      </c>
      <c r="B317" s="7" t="s">
        <v>1587</v>
      </c>
      <c r="C317" s="7" t="s">
        <v>1588</v>
      </c>
      <c r="D317" s="25">
        <v>316</v>
      </c>
      <c r="E317" s="27" t="s">
        <v>0</v>
      </c>
      <c r="F317" s="41">
        <v>3449358487</v>
      </c>
      <c r="G317" s="4" t="s">
        <v>2149</v>
      </c>
    </row>
    <row r="318" spans="1:7" ht="30" customHeight="1">
      <c r="A318" s="40" t="str">
        <f t="shared" si="4"/>
        <v>Gohar Shah / Umar Shah</v>
      </c>
      <c r="B318" s="7" t="s">
        <v>1773</v>
      </c>
      <c r="C318" s="7" t="s">
        <v>1774</v>
      </c>
      <c r="D318" s="25">
        <v>317</v>
      </c>
      <c r="E318" s="27" t="s">
        <v>3</v>
      </c>
      <c r="F318" s="41">
        <v>3459770543</v>
      </c>
      <c r="G318" s="4" t="s">
        <v>2151</v>
      </c>
    </row>
    <row r="319" spans="1:7" ht="30" customHeight="1">
      <c r="A319" s="40" t="str">
        <f t="shared" si="4"/>
        <v>Gulfam / Shah Duran</v>
      </c>
      <c r="B319" s="8" t="s">
        <v>1503</v>
      </c>
      <c r="C319" s="8" t="s">
        <v>1504</v>
      </c>
      <c r="D319" s="25">
        <v>318</v>
      </c>
      <c r="E319" s="27" t="s">
        <v>3</v>
      </c>
      <c r="F319" s="41">
        <v>3320538871</v>
      </c>
      <c r="G319" s="4" t="s">
        <v>2151</v>
      </c>
    </row>
    <row r="320" spans="1:7" ht="30" customHeight="1">
      <c r="A320" s="40" t="str">
        <f t="shared" si="4"/>
        <v>Haad Ehsan / Rahat Ehsan</v>
      </c>
      <c r="B320" s="7" t="s">
        <v>1055</v>
      </c>
      <c r="C320" s="7" t="s">
        <v>1056</v>
      </c>
      <c r="D320" s="25">
        <v>319</v>
      </c>
      <c r="E320" s="27" t="s">
        <v>6</v>
      </c>
      <c r="F320" s="41">
        <v>3125397618</v>
      </c>
      <c r="G320" s="4" t="s">
        <v>2147</v>
      </c>
    </row>
    <row r="321" spans="1:7" ht="30" customHeight="1">
      <c r="A321" s="40" t="str">
        <f t="shared" si="4"/>
        <v>Haasher Hassan / Waheed Hassan</v>
      </c>
      <c r="B321" s="7" t="s">
        <v>1322</v>
      </c>
      <c r="C321" s="7" t="s">
        <v>1323</v>
      </c>
      <c r="D321" s="25">
        <v>320</v>
      </c>
      <c r="E321" s="27" t="s">
        <v>6</v>
      </c>
      <c r="F321" s="41">
        <v>3459301758</v>
      </c>
      <c r="G321" s="4" t="s">
        <v>2147</v>
      </c>
    </row>
    <row r="322" spans="1:7" ht="30" customHeight="1">
      <c r="A322" s="40" t="str">
        <f t="shared" ref="A322:A385" si="5">B322&amp;" / "&amp;C322</f>
        <v>Hafiz Ahmad Ali Jehangir / Jehangir</v>
      </c>
      <c r="B322" s="7" t="s">
        <v>285</v>
      </c>
      <c r="C322" s="7" t="s">
        <v>240</v>
      </c>
      <c r="D322" s="25">
        <v>321</v>
      </c>
      <c r="E322" s="27" t="s">
        <v>2026</v>
      </c>
      <c r="F322" s="41">
        <v>3329850573</v>
      </c>
      <c r="G322" s="4" t="s">
        <v>2155</v>
      </c>
    </row>
    <row r="323" spans="1:7" ht="30" customHeight="1">
      <c r="A323" s="40" t="str">
        <f t="shared" si="5"/>
        <v>Hafiz Muhammad Zubair / Hafeez Ur Rehman</v>
      </c>
      <c r="B323" s="7" t="s">
        <v>754</v>
      </c>
      <c r="C323" s="7" t="s">
        <v>755</v>
      </c>
      <c r="D323" s="25">
        <v>322</v>
      </c>
      <c r="E323" s="28" t="s">
        <v>276</v>
      </c>
      <c r="F323" s="41">
        <v>3214258523</v>
      </c>
      <c r="G323" s="4" t="s">
        <v>2152</v>
      </c>
    </row>
    <row r="324" spans="1:7" ht="30" customHeight="1">
      <c r="A324" s="40" t="str">
        <f t="shared" si="5"/>
        <v>Hafiz Umar Farooq / Sabir Ali</v>
      </c>
      <c r="B324" s="8" t="s">
        <v>1265</v>
      </c>
      <c r="C324" s="8" t="s">
        <v>1266</v>
      </c>
      <c r="D324" s="25">
        <v>323</v>
      </c>
      <c r="E324" s="27" t="s">
        <v>2026</v>
      </c>
      <c r="F324" s="41">
        <v>3331523001</v>
      </c>
      <c r="G324" s="4" t="s">
        <v>2155</v>
      </c>
    </row>
    <row r="325" spans="1:7" ht="30" customHeight="1">
      <c r="A325" s="40" t="str">
        <f t="shared" si="5"/>
        <v>Hafiz Zain Sattar / Abdul Sattar</v>
      </c>
      <c r="B325" s="7" t="s">
        <v>761</v>
      </c>
      <c r="C325" s="7" t="s">
        <v>762</v>
      </c>
      <c r="D325" s="25">
        <v>324</v>
      </c>
      <c r="E325" s="28" t="s">
        <v>276</v>
      </c>
      <c r="F325" s="41">
        <v>3214258523</v>
      </c>
      <c r="G325" s="4" t="s">
        <v>2152</v>
      </c>
    </row>
    <row r="326" spans="1:7" ht="30" customHeight="1">
      <c r="A326" s="40" t="str">
        <f t="shared" si="5"/>
        <v>Hamad Ahmad / Ahmad Rasheed</v>
      </c>
      <c r="B326" s="8" t="s">
        <v>227</v>
      </c>
      <c r="C326" s="7" t="s">
        <v>228</v>
      </c>
      <c r="D326" s="25">
        <v>325</v>
      </c>
      <c r="E326" s="27" t="s">
        <v>0</v>
      </c>
      <c r="F326" s="41">
        <v>3425113945</v>
      </c>
      <c r="G326" s="4" t="s">
        <v>2149</v>
      </c>
    </row>
    <row r="327" spans="1:7" ht="30" customHeight="1">
      <c r="A327" s="40" t="str">
        <f t="shared" si="5"/>
        <v>Hamas Khan / Malak Nawab</v>
      </c>
      <c r="B327" s="7" t="s">
        <v>1063</v>
      </c>
      <c r="C327" s="7" t="s">
        <v>1064</v>
      </c>
      <c r="D327" s="25">
        <v>326</v>
      </c>
      <c r="E327" s="27" t="s">
        <v>6</v>
      </c>
      <c r="F327" s="41">
        <v>3419750604</v>
      </c>
      <c r="G327" s="4" t="s">
        <v>2147</v>
      </c>
    </row>
    <row r="328" spans="1:7" ht="30" customHeight="1">
      <c r="A328" s="40" t="str">
        <f t="shared" si="5"/>
        <v>Hamayl Naveed / Naveed Afzal</v>
      </c>
      <c r="B328" s="7" t="s">
        <v>750</v>
      </c>
      <c r="C328" s="7" t="s">
        <v>751</v>
      </c>
      <c r="D328" s="25">
        <v>327</v>
      </c>
      <c r="E328" s="28" t="s">
        <v>276</v>
      </c>
      <c r="F328" s="41">
        <v>3214258523</v>
      </c>
      <c r="G328" s="4" t="s">
        <v>2152</v>
      </c>
    </row>
    <row r="329" spans="1:7" ht="30" customHeight="1">
      <c r="A329" s="40" t="str">
        <f t="shared" si="5"/>
        <v>Hamdan Nazir / Nazir Ahmad</v>
      </c>
      <c r="B329" s="8" t="s">
        <v>1706</v>
      </c>
      <c r="C329" s="8" t="s">
        <v>513</v>
      </c>
      <c r="D329" s="25">
        <v>328</v>
      </c>
      <c r="E329" s="27" t="s">
        <v>2026</v>
      </c>
      <c r="F329" s="41">
        <v>3462664635</v>
      </c>
      <c r="G329" s="4" t="s">
        <v>2155</v>
      </c>
    </row>
    <row r="330" spans="1:7" ht="30" customHeight="1">
      <c r="A330" s="40" t="str">
        <f t="shared" si="5"/>
        <v>Hamid Biland / Bakht Biland</v>
      </c>
      <c r="B330" s="7" t="s">
        <v>845</v>
      </c>
      <c r="C330" s="7" t="s">
        <v>846</v>
      </c>
      <c r="D330" s="25">
        <v>329</v>
      </c>
      <c r="E330" s="29" t="s">
        <v>6</v>
      </c>
      <c r="F330" s="41">
        <v>3149441160</v>
      </c>
      <c r="G330" s="4" t="s">
        <v>2147</v>
      </c>
    </row>
    <row r="331" spans="1:7" ht="30" customHeight="1">
      <c r="A331" s="40" t="str">
        <f t="shared" si="5"/>
        <v>Hamid Khan / Fareed Ullah</v>
      </c>
      <c r="B331" s="7" t="s">
        <v>1304</v>
      </c>
      <c r="C331" s="7" t="s">
        <v>1961</v>
      </c>
      <c r="D331" s="25">
        <v>330</v>
      </c>
      <c r="E331" s="28" t="s">
        <v>3</v>
      </c>
      <c r="F331" s="41">
        <v>3365278069</v>
      </c>
      <c r="G331" s="4" t="s">
        <v>2151</v>
      </c>
    </row>
    <row r="332" spans="1:7" ht="30" customHeight="1">
      <c r="A332" s="40" t="str">
        <f t="shared" si="5"/>
        <v>Hamid Khan / Israr Ahmed Khan</v>
      </c>
      <c r="B332" s="8" t="s">
        <v>1304</v>
      </c>
      <c r="C332" s="8" t="s">
        <v>1305</v>
      </c>
      <c r="D332" s="25">
        <v>331</v>
      </c>
      <c r="E332" s="27" t="s">
        <v>2026</v>
      </c>
      <c r="F332" s="41">
        <v>3333111087</v>
      </c>
      <c r="G332" s="4" t="s">
        <v>2155</v>
      </c>
    </row>
    <row r="333" spans="1:7" ht="30" customHeight="1">
      <c r="A333" s="40" t="str">
        <f t="shared" si="5"/>
        <v>Hamid Khan / Muhammad Raza Shah</v>
      </c>
      <c r="B333" s="7" t="s">
        <v>1304</v>
      </c>
      <c r="C333" s="7" t="s">
        <v>1775</v>
      </c>
      <c r="D333" s="25">
        <v>332</v>
      </c>
      <c r="E333" s="28" t="s">
        <v>3</v>
      </c>
      <c r="F333" s="41">
        <v>3361508437</v>
      </c>
      <c r="G333" s="4" t="s">
        <v>2151</v>
      </c>
    </row>
    <row r="334" spans="1:7" ht="30" customHeight="1">
      <c r="A334" s="40" t="str">
        <f t="shared" si="5"/>
        <v>Hamid Noman / Rab Nawaz Khan</v>
      </c>
      <c r="B334" s="8" t="s">
        <v>627</v>
      </c>
      <c r="C334" s="8" t="s">
        <v>628</v>
      </c>
      <c r="D334" s="25">
        <v>333</v>
      </c>
      <c r="E334" s="27" t="s">
        <v>6</v>
      </c>
      <c r="F334" s="41">
        <v>3456783220</v>
      </c>
      <c r="G334" s="4" t="s">
        <v>2147</v>
      </c>
    </row>
    <row r="335" spans="1:7" ht="30" customHeight="1">
      <c r="A335" s="40" t="str">
        <f t="shared" si="5"/>
        <v>Hammad Ahmad / Irfan Ullah</v>
      </c>
      <c r="B335" s="7" t="s">
        <v>1282</v>
      </c>
      <c r="C335" s="7" t="s">
        <v>161</v>
      </c>
      <c r="D335" s="25">
        <v>334</v>
      </c>
      <c r="E335" s="28" t="s">
        <v>2026</v>
      </c>
      <c r="F335" s="41">
        <v>3338816633</v>
      </c>
      <c r="G335" s="4" t="s">
        <v>2155</v>
      </c>
    </row>
    <row r="336" spans="1:7" ht="30" customHeight="1">
      <c r="A336" s="40" t="str">
        <f t="shared" si="5"/>
        <v>Hammad Ahmed / Muhammad Idrees</v>
      </c>
      <c r="B336" s="8" t="s">
        <v>514</v>
      </c>
      <c r="C336" s="7" t="s">
        <v>384</v>
      </c>
      <c r="D336" s="25">
        <v>335</v>
      </c>
      <c r="E336" s="27" t="s">
        <v>4</v>
      </c>
      <c r="F336" s="41">
        <v>3005191336</v>
      </c>
      <c r="G336" s="4" t="s">
        <v>2153</v>
      </c>
    </row>
    <row r="337" spans="1:7" ht="30" customHeight="1">
      <c r="A337" s="40" t="str">
        <f t="shared" si="5"/>
        <v>Hammad Khan / Muhammad Ayaz</v>
      </c>
      <c r="B337" s="7" t="s">
        <v>727</v>
      </c>
      <c r="C337" s="7" t="s">
        <v>1239</v>
      </c>
      <c r="D337" s="25">
        <v>336</v>
      </c>
      <c r="E337" s="27" t="s">
        <v>6</v>
      </c>
      <c r="F337" s="41">
        <v>3339894732</v>
      </c>
      <c r="G337" s="4" t="s">
        <v>2147</v>
      </c>
    </row>
    <row r="338" spans="1:7" ht="30" customHeight="1">
      <c r="A338" s="40" t="str">
        <f t="shared" si="5"/>
        <v>Hammad Khan / Hussain Badshah</v>
      </c>
      <c r="B338" s="8" t="s">
        <v>727</v>
      </c>
      <c r="C338" s="8" t="s">
        <v>728</v>
      </c>
      <c r="D338" s="25">
        <v>337</v>
      </c>
      <c r="E338" s="27" t="s">
        <v>2026</v>
      </c>
      <c r="F338" s="41">
        <v>3009057010</v>
      </c>
      <c r="G338" s="4" t="s">
        <v>2155</v>
      </c>
    </row>
    <row r="339" spans="1:7" ht="30" customHeight="1">
      <c r="A339" s="40" t="str">
        <f t="shared" si="5"/>
        <v>Hammad Mushtaq / Mushtaq Ahmad</v>
      </c>
      <c r="B339" s="7" t="s">
        <v>1262</v>
      </c>
      <c r="C339" s="7" t="s">
        <v>895</v>
      </c>
      <c r="D339" s="25">
        <v>338</v>
      </c>
      <c r="E339" s="27" t="s">
        <v>6</v>
      </c>
      <c r="F339" s="41">
        <v>3159457111</v>
      </c>
      <c r="G339" s="4" t="s">
        <v>2147</v>
      </c>
    </row>
    <row r="340" spans="1:7" ht="30" customHeight="1">
      <c r="A340" s="40" t="str">
        <f t="shared" si="5"/>
        <v>Hammad Niaz / Zahid Niaz Minhas</v>
      </c>
      <c r="B340" s="7" t="s">
        <v>990</v>
      </c>
      <c r="C340" s="7" t="s">
        <v>991</v>
      </c>
      <c r="D340" s="25">
        <v>339</v>
      </c>
      <c r="E340" s="27" t="s">
        <v>4</v>
      </c>
      <c r="F340" s="41">
        <v>3337041961</v>
      </c>
      <c r="G340" s="4" t="s">
        <v>2153</v>
      </c>
    </row>
    <row r="341" spans="1:7" ht="30" customHeight="1">
      <c r="A341" s="40" t="str">
        <f t="shared" si="5"/>
        <v>Hammad Ullah / Murad Shah</v>
      </c>
      <c r="B341" s="8" t="s">
        <v>704</v>
      </c>
      <c r="C341" s="8" t="s">
        <v>705</v>
      </c>
      <c r="D341" s="25">
        <v>340</v>
      </c>
      <c r="E341" s="27" t="s">
        <v>2026</v>
      </c>
      <c r="F341" s="41">
        <v>3453340977</v>
      </c>
      <c r="G341" s="4" t="s">
        <v>2155</v>
      </c>
    </row>
    <row r="342" spans="1:7" ht="30" customHeight="1">
      <c r="A342" s="40" t="str">
        <f t="shared" si="5"/>
        <v>Hamza Abid / Abid Latif</v>
      </c>
      <c r="B342" s="7" t="s">
        <v>2301</v>
      </c>
      <c r="C342" s="7" t="s">
        <v>914</v>
      </c>
      <c r="D342" s="25">
        <v>341</v>
      </c>
      <c r="E342" s="28" t="s">
        <v>276</v>
      </c>
      <c r="F342" s="41">
        <v>3004210492</v>
      </c>
      <c r="G342" s="4" t="s">
        <v>2152</v>
      </c>
    </row>
    <row r="343" spans="1:7" ht="30" customHeight="1">
      <c r="A343" s="40" t="str">
        <f t="shared" si="5"/>
        <v>Hamza Ali Balooch / Hafiz Muhammad Ali</v>
      </c>
      <c r="B343" s="7" t="s">
        <v>1894</v>
      </c>
      <c r="C343" s="7" t="s">
        <v>1895</v>
      </c>
      <c r="D343" s="25">
        <v>342</v>
      </c>
      <c r="E343" s="28" t="s">
        <v>276</v>
      </c>
      <c r="F343" s="41">
        <v>3004210492</v>
      </c>
      <c r="G343" s="4" t="s">
        <v>2152</v>
      </c>
    </row>
    <row r="344" spans="1:7" ht="30" customHeight="1">
      <c r="A344" s="40" t="str">
        <f t="shared" si="5"/>
        <v>Hamza Amin / Bakht Zamin Khan</v>
      </c>
      <c r="B344" s="7" t="s">
        <v>1079</v>
      </c>
      <c r="C344" s="7" t="s">
        <v>2122</v>
      </c>
      <c r="D344" s="25">
        <v>343</v>
      </c>
      <c r="E344" s="27" t="s">
        <v>6</v>
      </c>
      <c r="F344" s="41">
        <v>3329951500</v>
      </c>
      <c r="G344" s="4" t="s">
        <v>2147</v>
      </c>
    </row>
    <row r="345" spans="1:7" ht="30" customHeight="1">
      <c r="A345" s="40" t="str">
        <f t="shared" si="5"/>
        <v>Hamza Khan / Riaz Khan</v>
      </c>
      <c r="B345" s="8" t="s">
        <v>420</v>
      </c>
      <c r="C345" s="8" t="s">
        <v>421</v>
      </c>
      <c r="D345" s="25">
        <v>344</v>
      </c>
      <c r="E345" s="27" t="s">
        <v>33</v>
      </c>
      <c r="F345" s="41">
        <v>3349469999</v>
      </c>
      <c r="G345" s="4" t="s">
        <v>2148</v>
      </c>
    </row>
    <row r="346" spans="1:7" ht="30" customHeight="1">
      <c r="A346" s="40" t="str">
        <f t="shared" si="5"/>
        <v>Hamza Khan / Abbas Khan</v>
      </c>
      <c r="B346" s="8" t="s">
        <v>420</v>
      </c>
      <c r="C346" s="8" t="s">
        <v>2004</v>
      </c>
      <c r="D346" s="25">
        <v>345</v>
      </c>
      <c r="E346" s="27" t="s">
        <v>6</v>
      </c>
      <c r="F346" s="41">
        <v>3349115047</v>
      </c>
      <c r="G346" s="4" t="s">
        <v>2147</v>
      </c>
    </row>
    <row r="347" spans="1:7" ht="30" customHeight="1">
      <c r="A347" s="40" t="str">
        <f t="shared" si="5"/>
        <v>Hamza Mansoor / Mansoor Ahmad</v>
      </c>
      <c r="B347" s="7" t="s">
        <v>947</v>
      </c>
      <c r="C347" s="7" t="s">
        <v>948</v>
      </c>
      <c r="D347" s="25">
        <v>346</v>
      </c>
      <c r="E347" s="29" t="s">
        <v>1</v>
      </c>
      <c r="F347" s="41">
        <v>3428414744</v>
      </c>
      <c r="G347" s="4" t="s">
        <v>2158</v>
      </c>
    </row>
    <row r="348" spans="1:7" ht="30" customHeight="1">
      <c r="A348" s="40" t="str">
        <f t="shared" si="5"/>
        <v>Hamza Saeed / Saeed Anwar</v>
      </c>
      <c r="B348" s="8" t="s">
        <v>428</v>
      </c>
      <c r="C348" s="8" t="s">
        <v>429</v>
      </c>
      <c r="D348" s="25">
        <v>347</v>
      </c>
      <c r="E348" s="27" t="s">
        <v>3</v>
      </c>
      <c r="F348" s="41">
        <v>3314047480</v>
      </c>
      <c r="G348" s="4" t="s">
        <v>2151</v>
      </c>
    </row>
    <row r="349" spans="1:7" ht="30" customHeight="1">
      <c r="A349" s="40" t="str">
        <f t="shared" si="5"/>
        <v>Hamza Tariq / Tariq Iqbal Khattak</v>
      </c>
      <c r="B349" s="7" t="s">
        <v>1997</v>
      </c>
      <c r="C349" s="7" t="s">
        <v>1998</v>
      </c>
      <c r="D349" s="25">
        <v>348</v>
      </c>
      <c r="E349" s="27" t="s">
        <v>2026</v>
      </c>
      <c r="F349" s="41">
        <v>3439082226</v>
      </c>
      <c r="G349" s="4" t="s">
        <v>2155</v>
      </c>
    </row>
    <row r="350" spans="1:7" ht="30" customHeight="1">
      <c r="A350" s="40" t="str">
        <f t="shared" si="5"/>
        <v>Hamza Wisal / Wisal Muhammad</v>
      </c>
      <c r="B350" s="7" t="s">
        <v>1366</v>
      </c>
      <c r="C350" s="7" t="s">
        <v>1367</v>
      </c>
      <c r="D350" s="25">
        <v>349</v>
      </c>
      <c r="E350" s="27" t="s">
        <v>6</v>
      </c>
      <c r="F350" s="41">
        <v>3469670306</v>
      </c>
      <c r="G350" s="4" t="s">
        <v>2147</v>
      </c>
    </row>
    <row r="351" spans="1:7" ht="30" customHeight="1">
      <c r="A351" s="40" t="str">
        <f t="shared" si="5"/>
        <v>Hanif Jan / Fazal Mola</v>
      </c>
      <c r="B351" s="7" t="s">
        <v>1595</v>
      </c>
      <c r="C351" s="7" t="s">
        <v>1596</v>
      </c>
      <c r="D351" s="25">
        <v>350</v>
      </c>
      <c r="E351" s="28" t="s">
        <v>6</v>
      </c>
      <c r="F351" s="41">
        <v>3335261127</v>
      </c>
      <c r="G351" s="4" t="s">
        <v>2147</v>
      </c>
    </row>
    <row r="352" spans="1:7" ht="30" customHeight="1">
      <c r="A352" s="40" t="str">
        <f t="shared" si="5"/>
        <v>Haris Khan / Riaz Ur Rehman</v>
      </c>
      <c r="B352" s="7" t="s">
        <v>1036</v>
      </c>
      <c r="C352" s="7" t="s">
        <v>1037</v>
      </c>
      <c r="D352" s="25">
        <v>351</v>
      </c>
      <c r="E352" s="27" t="s">
        <v>33</v>
      </c>
      <c r="F352" s="41">
        <v>3469474799</v>
      </c>
      <c r="G352" s="4" t="s">
        <v>2148</v>
      </c>
    </row>
    <row r="353" spans="1:7" ht="30" customHeight="1">
      <c r="A353" s="40" t="str">
        <f t="shared" si="5"/>
        <v>Haris Khan / Waris Khan</v>
      </c>
      <c r="B353" s="7" t="s">
        <v>1036</v>
      </c>
      <c r="C353" s="7" t="s">
        <v>1035</v>
      </c>
      <c r="D353" s="25">
        <v>352</v>
      </c>
      <c r="E353" s="28" t="s">
        <v>6</v>
      </c>
      <c r="F353" s="41">
        <v>3334400933</v>
      </c>
      <c r="G353" s="4" t="s">
        <v>2147</v>
      </c>
    </row>
    <row r="354" spans="1:7" ht="30" customHeight="1">
      <c r="A354" s="40" t="str">
        <f t="shared" si="5"/>
        <v>Haris Khan / Abdul Maueed</v>
      </c>
      <c r="B354" s="8" t="s">
        <v>1036</v>
      </c>
      <c r="C354" s="8" t="s">
        <v>1673</v>
      </c>
      <c r="D354" s="25">
        <v>353</v>
      </c>
      <c r="E354" s="27" t="s">
        <v>2026</v>
      </c>
      <c r="F354" s="41">
        <v>3439726662</v>
      </c>
      <c r="G354" s="4" t="s">
        <v>2155</v>
      </c>
    </row>
    <row r="355" spans="1:7" ht="30" customHeight="1">
      <c r="A355" s="40" t="str">
        <f t="shared" si="5"/>
        <v>Haris Rehman / Shah Baran</v>
      </c>
      <c r="B355" s="7" t="s">
        <v>1574</v>
      </c>
      <c r="C355" s="7" t="s">
        <v>1575</v>
      </c>
      <c r="D355" s="25">
        <v>354</v>
      </c>
      <c r="E355" s="27" t="s">
        <v>0</v>
      </c>
      <c r="F355" s="41">
        <v>3468887020</v>
      </c>
      <c r="G355" s="4" t="s">
        <v>2149</v>
      </c>
    </row>
    <row r="356" spans="1:7" ht="30" customHeight="1">
      <c r="A356" s="40" t="str">
        <f t="shared" si="5"/>
        <v>Hasan Ali Khan / Muhammad Sher Ali 
Khan</v>
      </c>
      <c r="B356" s="8" t="s">
        <v>103</v>
      </c>
      <c r="C356" s="7" t="s">
        <v>104</v>
      </c>
      <c r="D356" s="25">
        <v>355</v>
      </c>
      <c r="E356" s="27" t="s">
        <v>33</v>
      </c>
      <c r="F356" s="41">
        <v>3009077624</v>
      </c>
      <c r="G356" s="4" t="s">
        <v>2148</v>
      </c>
    </row>
    <row r="357" spans="1:7" ht="30" customHeight="1">
      <c r="A357" s="40" t="str">
        <f t="shared" si="5"/>
        <v>Haseeb Ahmad / Noor Alam</v>
      </c>
      <c r="B357" s="8" t="s">
        <v>169</v>
      </c>
      <c r="C357" s="7" t="s">
        <v>170</v>
      </c>
      <c r="D357" s="25">
        <v>356</v>
      </c>
      <c r="E357" s="27" t="s">
        <v>2026</v>
      </c>
      <c r="F357" s="41">
        <v>3018844044</v>
      </c>
      <c r="G357" s="4" t="s">
        <v>2155</v>
      </c>
    </row>
    <row r="358" spans="1:7" ht="30" customHeight="1">
      <c r="A358" s="40" t="str">
        <f t="shared" si="5"/>
        <v>Haseeb Ullah / Habib Ullah</v>
      </c>
      <c r="B358" s="7" t="s">
        <v>966</v>
      </c>
      <c r="C358" s="7" t="s">
        <v>967</v>
      </c>
      <c r="D358" s="25">
        <v>357</v>
      </c>
      <c r="E358" s="29" t="s">
        <v>6</v>
      </c>
      <c r="F358" s="41">
        <v>3453987728</v>
      </c>
      <c r="G358" s="4" t="s">
        <v>2147</v>
      </c>
    </row>
    <row r="359" spans="1:7" ht="30" customHeight="1">
      <c r="A359" s="40" t="str">
        <f t="shared" si="5"/>
        <v>Haseeb Ullah Khan / Feroz Khan</v>
      </c>
      <c r="B359" s="7" t="s">
        <v>89</v>
      </c>
      <c r="C359" s="8" t="s">
        <v>90</v>
      </c>
      <c r="D359" s="25">
        <v>358</v>
      </c>
      <c r="E359" s="27" t="s">
        <v>4</v>
      </c>
      <c r="F359" s="41">
        <v>3336392463</v>
      </c>
      <c r="G359" s="4" t="s">
        <v>2153</v>
      </c>
    </row>
    <row r="360" spans="1:7" ht="30" customHeight="1">
      <c r="A360" s="40" t="str">
        <f t="shared" si="5"/>
        <v>Hashaam Junaid / Junaid Nisar</v>
      </c>
      <c r="B360" s="7" t="s">
        <v>259</v>
      </c>
      <c r="C360" s="7" t="s">
        <v>260</v>
      </c>
      <c r="D360" s="25">
        <v>359</v>
      </c>
      <c r="E360" s="27" t="s">
        <v>2026</v>
      </c>
      <c r="F360" s="41">
        <v>3078305090</v>
      </c>
      <c r="G360" s="4" t="s">
        <v>2155</v>
      </c>
    </row>
    <row r="361" spans="1:7" ht="30" customHeight="1">
      <c r="A361" s="40" t="str">
        <f t="shared" si="5"/>
        <v>Hasher Ishfaq / Ishfaq Ullah Khan</v>
      </c>
      <c r="B361" s="8" t="s">
        <v>508</v>
      </c>
      <c r="C361" s="7" t="s">
        <v>509</v>
      </c>
      <c r="D361" s="25">
        <v>360</v>
      </c>
      <c r="E361" s="27" t="s">
        <v>6</v>
      </c>
      <c r="F361" s="41">
        <v>3465663141</v>
      </c>
      <c r="G361" s="4" t="s">
        <v>2147</v>
      </c>
    </row>
    <row r="362" spans="1:7" ht="30" customHeight="1">
      <c r="A362" s="40" t="str">
        <f t="shared" si="5"/>
        <v>Hashim Mansoor Khan / Mohammad Ibrar Khan</v>
      </c>
      <c r="B362" s="7" t="s">
        <v>1059</v>
      </c>
      <c r="C362" s="7" t="s">
        <v>1060</v>
      </c>
      <c r="D362" s="25">
        <v>361</v>
      </c>
      <c r="E362" s="28" t="s">
        <v>2026</v>
      </c>
      <c r="F362" s="41">
        <v>3025595207</v>
      </c>
      <c r="G362" s="4" t="s">
        <v>2155</v>
      </c>
    </row>
    <row r="363" spans="1:7" ht="30" customHeight="1">
      <c r="A363" s="40" t="str">
        <f t="shared" si="5"/>
        <v>Hashir Ali / Rashid Javed</v>
      </c>
      <c r="B363" s="7" t="s">
        <v>775</v>
      </c>
      <c r="C363" s="7" t="s">
        <v>864</v>
      </c>
      <c r="D363" s="25">
        <v>362</v>
      </c>
      <c r="E363" s="29" t="s">
        <v>1</v>
      </c>
      <c r="F363" s="41">
        <v>3417460186</v>
      </c>
      <c r="G363" s="4" t="s">
        <v>2158</v>
      </c>
    </row>
    <row r="364" spans="1:7" ht="30" customHeight="1">
      <c r="A364" s="40" t="str">
        <f t="shared" si="5"/>
        <v>Hashir Ali / Muhammad Hammad</v>
      </c>
      <c r="B364" s="7" t="s">
        <v>775</v>
      </c>
      <c r="C364" s="7" t="s">
        <v>297</v>
      </c>
      <c r="D364" s="25">
        <v>363</v>
      </c>
      <c r="E364" s="27" t="s">
        <v>2026</v>
      </c>
      <c r="F364" s="41">
        <v>3005153004</v>
      </c>
      <c r="G364" s="4" t="s">
        <v>2155</v>
      </c>
    </row>
    <row r="365" spans="1:7" ht="30" customHeight="1">
      <c r="A365" s="40" t="str">
        <f t="shared" si="5"/>
        <v>Hashir Altaf / Altaf Hussain</v>
      </c>
      <c r="B365" s="7" t="s">
        <v>868</v>
      </c>
      <c r="C365" s="7" t="s">
        <v>869</v>
      </c>
      <c r="D365" s="25">
        <v>364</v>
      </c>
      <c r="E365" s="29" t="s">
        <v>1</v>
      </c>
      <c r="F365" s="41">
        <v>3427646713</v>
      </c>
      <c r="G365" s="4" t="s">
        <v>2158</v>
      </c>
    </row>
    <row r="366" spans="1:7" ht="30" customHeight="1">
      <c r="A366" s="40" t="str">
        <f t="shared" si="5"/>
        <v>Hashir Bin Imran / Imran Khursheed</v>
      </c>
      <c r="B366" s="7" t="s">
        <v>1477</v>
      </c>
      <c r="C366" s="7" t="s">
        <v>1478</v>
      </c>
      <c r="D366" s="25">
        <v>365</v>
      </c>
      <c r="E366" s="28" t="s">
        <v>5</v>
      </c>
      <c r="F366" s="41">
        <v>3351500414</v>
      </c>
      <c r="G366" s="4" t="s">
        <v>2154</v>
      </c>
    </row>
    <row r="367" spans="1:7" ht="30" customHeight="1">
      <c r="A367" s="40" t="str">
        <f t="shared" si="5"/>
        <v>Hasnain Nasir / Nasir Hakim</v>
      </c>
      <c r="B367" s="7" t="s">
        <v>1083</v>
      </c>
      <c r="C367" s="7" t="s">
        <v>1084</v>
      </c>
      <c r="D367" s="25">
        <v>366</v>
      </c>
      <c r="E367" s="27" t="s">
        <v>6</v>
      </c>
      <c r="F367" s="41">
        <v>3335532207</v>
      </c>
      <c r="G367" s="4" t="s">
        <v>2147</v>
      </c>
    </row>
    <row r="368" spans="1:7" ht="30" customHeight="1">
      <c r="A368" s="40" t="str">
        <f t="shared" si="5"/>
        <v>Hasnat Babar / Muhammad Hayat 
Khan Babar</v>
      </c>
      <c r="B368" s="8" t="s">
        <v>84</v>
      </c>
      <c r="C368" s="7" t="s">
        <v>85</v>
      </c>
      <c r="D368" s="25">
        <v>367</v>
      </c>
      <c r="E368" s="27" t="s">
        <v>2026</v>
      </c>
      <c r="F368" s="41">
        <v>3339119084</v>
      </c>
      <c r="G368" s="4" t="s">
        <v>2155</v>
      </c>
    </row>
    <row r="369" spans="1:7" ht="30" customHeight="1">
      <c r="A369" s="40" t="str">
        <f t="shared" si="5"/>
        <v>Hassaan Ahmed / Manzoor Ahmed</v>
      </c>
      <c r="B369" s="8" t="s">
        <v>528</v>
      </c>
      <c r="C369" s="8" t="s">
        <v>529</v>
      </c>
      <c r="D369" s="25">
        <v>368</v>
      </c>
      <c r="E369" s="27" t="s">
        <v>6</v>
      </c>
      <c r="F369" s="41">
        <v>3365720264</v>
      </c>
      <c r="G369" s="4" t="s">
        <v>2147</v>
      </c>
    </row>
    <row r="370" spans="1:7" ht="30" customHeight="1">
      <c r="A370" s="40" t="str">
        <f t="shared" si="5"/>
        <v>Hassan Ali / Manzar Khan</v>
      </c>
      <c r="B370" s="7" t="s">
        <v>2302</v>
      </c>
      <c r="C370" s="7" t="s">
        <v>1414</v>
      </c>
      <c r="D370" s="25">
        <v>369</v>
      </c>
      <c r="E370" s="28" t="s">
        <v>6</v>
      </c>
      <c r="F370" s="41">
        <v>3059499636</v>
      </c>
      <c r="G370" s="4" t="s">
        <v>2147</v>
      </c>
    </row>
    <row r="371" spans="1:7" ht="30" customHeight="1">
      <c r="A371" s="40" t="str">
        <f t="shared" si="5"/>
        <v>Hassan Baig / Jehan Baig Khan</v>
      </c>
      <c r="B371" s="8" t="s">
        <v>1956</v>
      </c>
      <c r="C371" s="8" t="s">
        <v>1957</v>
      </c>
      <c r="D371" s="25">
        <v>370</v>
      </c>
      <c r="E371" s="27" t="s">
        <v>3</v>
      </c>
      <c r="F371" s="41">
        <v>3439320088</v>
      </c>
      <c r="G371" s="4" t="s">
        <v>2151</v>
      </c>
    </row>
    <row r="372" spans="1:7" ht="30" customHeight="1">
      <c r="A372" s="40" t="str">
        <f t="shared" si="5"/>
        <v>Hassan Musarrat Khan / Mussarrat Hussain Khan</v>
      </c>
      <c r="B372" s="7" t="s">
        <v>1313</v>
      </c>
      <c r="C372" s="7" t="s">
        <v>1314</v>
      </c>
      <c r="D372" s="25">
        <v>371</v>
      </c>
      <c r="E372" s="27" t="s">
        <v>2026</v>
      </c>
      <c r="F372" s="41">
        <v>3025615965</v>
      </c>
      <c r="G372" s="4" t="s">
        <v>2155</v>
      </c>
    </row>
    <row r="373" spans="1:7" ht="30" customHeight="1">
      <c r="A373" s="40" t="str">
        <f t="shared" si="5"/>
        <v>Hassan Qazi / Muhammad Shahid Qazi</v>
      </c>
      <c r="B373" s="7" t="s">
        <v>1424</v>
      </c>
      <c r="C373" s="7" t="s">
        <v>1425</v>
      </c>
      <c r="D373" s="25">
        <v>372</v>
      </c>
      <c r="E373" s="27" t="s">
        <v>2026</v>
      </c>
      <c r="F373" s="41">
        <v>3339216702</v>
      </c>
      <c r="G373" s="4" t="s">
        <v>2155</v>
      </c>
    </row>
    <row r="374" spans="1:7" ht="30" customHeight="1">
      <c r="A374" s="40" t="str">
        <f t="shared" si="5"/>
        <v>Hazaim Ur Rehman / Jehan Ali</v>
      </c>
      <c r="B374" s="8" t="s">
        <v>352</v>
      </c>
      <c r="C374" s="8" t="s">
        <v>353</v>
      </c>
      <c r="D374" s="25">
        <v>373</v>
      </c>
      <c r="E374" s="27" t="s">
        <v>6</v>
      </c>
      <c r="F374" s="41">
        <v>3419150351</v>
      </c>
      <c r="G374" s="4" t="s">
        <v>2147</v>
      </c>
    </row>
    <row r="375" spans="1:7" ht="30" customHeight="1">
      <c r="A375" s="40" t="str">
        <f t="shared" si="5"/>
        <v>Hazbullah Jan / Javed Ali</v>
      </c>
      <c r="B375" s="7" t="s">
        <v>1133</v>
      </c>
      <c r="C375" s="7" t="s">
        <v>2331</v>
      </c>
      <c r="D375" s="25">
        <v>374</v>
      </c>
      <c r="E375" s="27" t="s">
        <v>2026</v>
      </c>
      <c r="F375" s="41">
        <v>3149616222</v>
      </c>
      <c r="G375" s="4" t="s">
        <v>2155</v>
      </c>
    </row>
    <row r="376" spans="1:7" ht="30" customHeight="1">
      <c r="A376" s="40" t="str">
        <f t="shared" si="5"/>
        <v>Hazrat Bilal Rahman / Fazhal Rahman</v>
      </c>
      <c r="B376" s="7" t="s">
        <v>1585</v>
      </c>
      <c r="C376" s="7" t="s">
        <v>1586</v>
      </c>
      <c r="D376" s="25">
        <v>375</v>
      </c>
      <c r="E376" s="28" t="s">
        <v>6</v>
      </c>
      <c r="F376" s="41">
        <v>3413392001</v>
      </c>
      <c r="G376" s="4" t="s">
        <v>2147</v>
      </c>
    </row>
    <row r="377" spans="1:7" ht="30" customHeight="1">
      <c r="A377" s="40" t="str">
        <f t="shared" si="5"/>
        <v>Hazrat Okasha / Sajjad Ahmad</v>
      </c>
      <c r="B377" s="7" t="s">
        <v>723</v>
      </c>
      <c r="C377" s="7" t="s">
        <v>724</v>
      </c>
      <c r="D377" s="25">
        <v>376</v>
      </c>
      <c r="E377" s="28" t="s">
        <v>2026</v>
      </c>
      <c r="F377" s="41">
        <v>3355061321</v>
      </c>
      <c r="G377" s="4" t="s">
        <v>2155</v>
      </c>
    </row>
    <row r="378" spans="1:7" ht="30" customHeight="1">
      <c r="A378" s="40" t="str">
        <f t="shared" si="5"/>
        <v>Hidayat Ullah Khan / Inam Ullah Khan</v>
      </c>
      <c r="B378" s="8" t="s">
        <v>506</v>
      </c>
      <c r="C378" s="8" t="s">
        <v>507</v>
      </c>
      <c r="D378" s="25">
        <v>377</v>
      </c>
      <c r="E378" s="27" t="s">
        <v>6</v>
      </c>
      <c r="F378" s="41">
        <v>3349342978</v>
      </c>
      <c r="G378" s="4" t="s">
        <v>2147</v>
      </c>
    </row>
    <row r="379" spans="1:7" ht="30" customHeight="1">
      <c r="A379" s="40" t="str">
        <f t="shared" si="5"/>
        <v>Hilal Ahmad / Ghani Gul Khan</v>
      </c>
      <c r="B379" s="8" t="s">
        <v>1776</v>
      </c>
      <c r="C379" s="8" t="s">
        <v>1777</v>
      </c>
      <c r="D379" s="25">
        <v>378</v>
      </c>
      <c r="E379" s="27" t="s">
        <v>3</v>
      </c>
      <c r="F379" s="41">
        <v>3459773426</v>
      </c>
      <c r="G379" s="4" t="s">
        <v>2151</v>
      </c>
    </row>
    <row r="380" spans="1:7" ht="30" customHeight="1">
      <c r="A380" s="40" t="str">
        <f t="shared" si="5"/>
        <v>Hisham Ullah Khan / Jawad Ullah Khan</v>
      </c>
      <c r="B380" s="8" t="s">
        <v>1300</v>
      </c>
      <c r="C380" s="8" t="s">
        <v>1301</v>
      </c>
      <c r="D380" s="25">
        <v>379</v>
      </c>
      <c r="E380" s="27" t="s">
        <v>2026</v>
      </c>
      <c r="F380" s="41">
        <v>3339217984</v>
      </c>
      <c r="G380" s="4" t="s">
        <v>2155</v>
      </c>
    </row>
    <row r="381" spans="1:7" ht="30" customHeight="1">
      <c r="A381" s="40" t="str">
        <f t="shared" si="5"/>
        <v>Humam Ahmad / Muhammad Salam</v>
      </c>
      <c r="B381" s="7" t="s">
        <v>1143</v>
      </c>
      <c r="C381" s="7" t="s">
        <v>1144</v>
      </c>
      <c r="D381" s="25">
        <v>380</v>
      </c>
      <c r="E381" s="28" t="s">
        <v>2026</v>
      </c>
      <c r="F381" s="41">
        <v>3409088378</v>
      </c>
      <c r="G381" s="4" t="s">
        <v>2155</v>
      </c>
    </row>
    <row r="382" spans="1:7" ht="30" customHeight="1">
      <c r="A382" s="40" t="str">
        <f t="shared" si="5"/>
        <v>Hunain Ullah Khan / Amad Ullah Khan</v>
      </c>
      <c r="B382" s="7" t="s">
        <v>1310</v>
      </c>
      <c r="C382" s="7" t="s">
        <v>1311</v>
      </c>
      <c r="D382" s="25">
        <v>381</v>
      </c>
      <c r="E382" s="29" t="s">
        <v>2026</v>
      </c>
      <c r="F382" s="41">
        <v>3339109483</v>
      </c>
      <c r="G382" s="4" t="s">
        <v>2155</v>
      </c>
    </row>
    <row r="383" spans="1:7" ht="30" customHeight="1">
      <c r="A383" s="40" t="str">
        <f t="shared" si="5"/>
        <v>Hussain Abbas / Umar Draz</v>
      </c>
      <c r="B383" s="7" t="s">
        <v>562</v>
      </c>
      <c r="C383" s="8" t="s">
        <v>563</v>
      </c>
      <c r="D383" s="25">
        <v>382</v>
      </c>
      <c r="E383" s="27" t="s">
        <v>1</v>
      </c>
      <c r="F383" s="41">
        <v>3139200232</v>
      </c>
      <c r="G383" s="4" t="s">
        <v>2158</v>
      </c>
    </row>
    <row r="384" spans="1:7" ht="30" customHeight="1">
      <c r="A384" s="40" t="str">
        <f t="shared" si="5"/>
        <v>Huzaifa Ahmad Khan / Naseer Ahmad</v>
      </c>
      <c r="B384" s="8" t="s">
        <v>484</v>
      </c>
      <c r="C384" s="8" t="s">
        <v>182</v>
      </c>
      <c r="D384" s="25">
        <v>383</v>
      </c>
      <c r="E384" s="27" t="s">
        <v>6</v>
      </c>
      <c r="F384" s="41">
        <v>3359197466</v>
      </c>
      <c r="G384" s="4" t="s">
        <v>2147</v>
      </c>
    </row>
    <row r="385" spans="1:7" ht="30" customHeight="1">
      <c r="A385" s="40" t="str">
        <f t="shared" si="5"/>
        <v>Huzaifa Ali / Zafar Ali</v>
      </c>
      <c r="B385" s="7" t="s">
        <v>198</v>
      </c>
      <c r="C385" s="8" t="s">
        <v>199</v>
      </c>
      <c r="D385" s="25">
        <v>384</v>
      </c>
      <c r="E385" s="27" t="s">
        <v>6</v>
      </c>
      <c r="F385" s="41">
        <v>0</v>
      </c>
      <c r="G385" s="4" t="s">
        <v>2147</v>
      </c>
    </row>
    <row r="386" spans="1:7" ht="30" customHeight="1">
      <c r="A386" s="40" t="str">
        <f t="shared" ref="A386:A449" si="6">B386&amp;" / "&amp;C386</f>
        <v>Huzaifa Rabbi / Fazal-e-Rabbi</v>
      </c>
      <c r="B386" s="8" t="s">
        <v>1668</v>
      </c>
      <c r="C386" s="8" t="s">
        <v>1669</v>
      </c>
      <c r="D386" s="25">
        <v>385</v>
      </c>
      <c r="E386" s="27" t="s">
        <v>2026</v>
      </c>
      <c r="F386" s="41">
        <v>3339171113</v>
      </c>
      <c r="G386" s="4" t="s">
        <v>2155</v>
      </c>
    </row>
    <row r="387" spans="1:7" ht="30" customHeight="1">
      <c r="A387" s="40" t="str">
        <f t="shared" si="6"/>
        <v>Ibaad Hassan / Muhammad Ishaq</v>
      </c>
      <c r="B387" s="8" t="s">
        <v>580</v>
      </c>
      <c r="C387" s="8" t="s">
        <v>581</v>
      </c>
      <c r="D387" s="25">
        <v>386</v>
      </c>
      <c r="E387" s="27" t="s">
        <v>0</v>
      </c>
      <c r="F387" s="41">
        <v>3447047002</v>
      </c>
      <c r="G387" s="4" t="s">
        <v>2149</v>
      </c>
    </row>
    <row r="388" spans="1:7" ht="30" customHeight="1">
      <c r="A388" s="40" t="str">
        <f t="shared" si="6"/>
        <v>Ibaad Khan / Arif Ayaz</v>
      </c>
      <c r="B388" s="8" t="s">
        <v>1945</v>
      </c>
      <c r="C388" s="8" t="s">
        <v>1946</v>
      </c>
      <c r="D388" s="25">
        <v>387</v>
      </c>
      <c r="E388" s="27" t="s">
        <v>2026</v>
      </c>
      <c r="F388" s="41">
        <v>3339741321</v>
      </c>
      <c r="G388" s="4" t="s">
        <v>2155</v>
      </c>
    </row>
    <row r="389" spans="1:7" ht="30" customHeight="1">
      <c r="A389" s="40" t="str">
        <f t="shared" si="6"/>
        <v>Ibad Ur Rehman / Imtiaz Ali</v>
      </c>
      <c r="B389" s="7" t="s">
        <v>2303</v>
      </c>
      <c r="C389" s="8" t="s">
        <v>1697</v>
      </c>
      <c r="D389" s="25">
        <v>388</v>
      </c>
      <c r="E389" s="27" t="s">
        <v>2026</v>
      </c>
      <c r="F389" s="41">
        <v>3005689094</v>
      </c>
      <c r="G389" s="4" t="s">
        <v>2155</v>
      </c>
    </row>
    <row r="390" spans="1:7" ht="30" customHeight="1">
      <c r="A390" s="40" t="str">
        <f t="shared" si="6"/>
        <v>Ibadullah Khan / Siraj Khan</v>
      </c>
      <c r="B390" s="7" t="s">
        <v>843</v>
      </c>
      <c r="C390" s="7" t="s">
        <v>844</v>
      </c>
      <c r="D390" s="25">
        <v>389</v>
      </c>
      <c r="E390" s="29" t="s">
        <v>6</v>
      </c>
      <c r="F390" s="41">
        <v>3333331888</v>
      </c>
      <c r="G390" s="4" t="s">
        <v>2147</v>
      </c>
    </row>
    <row r="391" spans="1:7" ht="30" customHeight="1">
      <c r="A391" s="40" t="str">
        <f t="shared" si="6"/>
        <v>Ibrahim Jamil / Abdul Jamil</v>
      </c>
      <c r="B391" s="8" t="s">
        <v>800</v>
      </c>
      <c r="C391" s="8" t="s">
        <v>801</v>
      </c>
      <c r="D391" s="25">
        <v>390</v>
      </c>
      <c r="E391" s="27" t="s">
        <v>2026</v>
      </c>
      <c r="F391" s="41">
        <v>3315339303</v>
      </c>
      <c r="G391" s="4" t="s">
        <v>2155</v>
      </c>
    </row>
    <row r="392" spans="1:7" ht="30" customHeight="1">
      <c r="A392" s="40" t="str">
        <f t="shared" si="6"/>
        <v>Ihsan Elahi / Noor Elahi</v>
      </c>
      <c r="B392" s="8" t="s">
        <v>644</v>
      </c>
      <c r="C392" s="8" t="s">
        <v>552</v>
      </c>
      <c r="D392" s="25">
        <v>391</v>
      </c>
      <c r="E392" s="27" t="s">
        <v>6</v>
      </c>
      <c r="F392" s="41">
        <v>3432336050</v>
      </c>
      <c r="G392" s="4" t="s">
        <v>2147</v>
      </c>
    </row>
    <row r="393" spans="1:7" ht="30" customHeight="1">
      <c r="A393" s="40" t="str">
        <f t="shared" si="6"/>
        <v>Ihsan Ullah / Ashraf Ali</v>
      </c>
      <c r="B393" s="8" t="s">
        <v>118</v>
      </c>
      <c r="C393" s="8" t="s">
        <v>119</v>
      </c>
      <c r="D393" s="25">
        <v>392</v>
      </c>
      <c r="E393" s="27" t="s">
        <v>33</v>
      </c>
      <c r="F393" s="41">
        <v>3068041708</v>
      </c>
      <c r="G393" s="4" t="s">
        <v>2148</v>
      </c>
    </row>
    <row r="394" spans="1:7" ht="30" customHeight="1">
      <c r="A394" s="40" t="str">
        <f t="shared" si="6"/>
        <v>Ihtisham Mehmood / Sultan Mehmood</v>
      </c>
      <c r="B394" s="7" t="s">
        <v>291</v>
      </c>
      <c r="C394" s="7" t="s">
        <v>292</v>
      </c>
      <c r="D394" s="25">
        <v>393</v>
      </c>
      <c r="E394" s="26" t="s">
        <v>2026</v>
      </c>
      <c r="F394" s="41">
        <v>3459182401</v>
      </c>
      <c r="G394" s="4" t="s">
        <v>2155</v>
      </c>
    </row>
    <row r="395" spans="1:7" ht="30" customHeight="1">
      <c r="A395" s="40" t="str">
        <f t="shared" si="6"/>
        <v>Ihtisham Ul Haq / Zakir Shah</v>
      </c>
      <c r="B395" s="7" t="s">
        <v>970</v>
      </c>
      <c r="C395" s="7" t="s">
        <v>971</v>
      </c>
      <c r="D395" s="25">
        <v>394</v>
      </c>
      <c r="E395" s="26" t="s">
        <v>6</v>
      </c>
      <c r="F395" s="41">
        <v>937865417</v>
      </c>
      <c r="G395" s="4" t="s">
        <v>2147</v>
      </c>
    </row>
    <row r="396" spans="1:7" ht="30" customHeight="1">
      <c r="A396" s="40" t="str">
        <f t="shared" si="6"/>
        <v>Ijaz Ahmad / Mushtaq Ahmad</v>
      </c>
      <c r="B396" s="7" t="s">
        <v>339</v>
      </c>
      <c r="C396" s="7" t="s">
        <v>895</v>
      </c>
      <c r="D396" s="25">
        <v>395</v>
      </c>
      <c r="E396" s="24" t="s">
        <v>1</v>
      </c>
      <c r="F396" s="41">
        <v>3442070235</v>
      </c>
      <c r="G396" s="4" t="s">
        <v>2158</v>
      </c>
    </row>
    <row r="397" spans="1:7" ht="30" customHeight="1">
      <c r="A397" s="40" t="str">
        <f t="shared" si="6"/>
        <v>Ijaz Ullah / Aleem Khan</v>
      </c>
      <c r="B397" s="7" t="s">
        <v>377</v>
      </c>
      <c r="C397" s="7" t="s">
        <v>378</v>
      </c>
      <c r="D397" s="25">
        <v>396</v>
      </c>
      <c r="E397" s="26" t="s">
        <v>2026</v>
      </c>
      <c r="F397" s="41">
        <v>3336881112</v>
      </c>
      <c r="G397" s="4" t="s">
        <v>2155</v>
      </c>
    </row>
    <row r="398" spans="1:7" ht="30" customHeight="1">
      <c r="A398" s="40" t="str">
        <f t="shared" si="6"/>
        <v>Ikrama Bilal / Bilal Haider</v>
      </c>
      <c r="B398" s="7" t="s">
        <v>2131</v>
      </c>
      <c r="C398" s="7" t="s">
        <v>1315</v>
      </c>
      <c r="D398" s="25">
        <v>397</v>
      </c>
      <c r="E398" s="26" t="s">
        <v>6</v>
      </c>
      <c r="F398" s="41">
        <v>3005929281</v>
      </c>
      <c r="G398" s="4" t="s">
        <v>2147</v>
      </c>
    </row>
    <row r="399" spans="1:7" ht="30" customHeight="1">
      <c r="A399" s="40" t="str">
        <f t="shared" si="6"/>
        <v>Ilyas Khan / Hikmat Khan</v>
      </c>
      <c r="B399" s="8" t="s">
        <v>299</v>
      </c>
      <c r="C399" s="8" t="s">
        <v>300</v>
      </c>
      <c r="D399" s="25">
        <v>398</v>
      </c>
      <c r="E399" s="26" t="s">
        <v>6</v>
      </c>
      <c r="F399" s="41">
        <v>3201927595</v>
      </c>
      <c r="G399" s="4" t="s">
        <v>2147</v>
      </c>
    </row>
    <row r="400" spans="1:7" ht="30" customHeight="1">
      <c r="A400" s="40" t="str">
        <f t="shared" si="6"/>
        <v>Imran Ullah Khan / Waheed Aslam Khan</v>
      </c>
      <c r="B400" s="8" t="s">
        <v>278</v>
      </c>
      <c r="C400" s="8" t="s">
        <v>396</v>
      </c>
      <c r="D400" s="25">
        <v>399</v>
      </c>
      <c r="E400" s="26" t="s">
        <v>33</v>
      </c>
      <c r="F400" s="41">
        <v>3420555060</v>
      </c>
      <c r="G400" s="4" t="s">
        <v>2148</v>
      </c>
    </row>
    <row r="401" spans="1:7" ht="30" customHeight="1">
      <c r="A401" s="40" t="str">
        <f t="shared" si="6"/>
        <v>Irfan / Niaz Wali</v>
      </c>
      <c r="B401" s="7" t="s">
        <v>2304</v>
      </c>
      <c r="C401" s="7" t="s">
        <v>273</v>
      </c>
      <c r="D401" s="25">
        <v>400</v>
      </c>
      <c r="E401" s="8" t="s">
        <v>2026</v>
      </c>
      <c r="F401" s="41">
        <v>3155829616</v>
      </c>
      <c r="G401" s="4" t="s">
        <v>2155</v>
      </c>
    </row>
    <row r="402" spans="1:7" ht="30" customHeight="1">
      <c r="A402" s="40" t="str">
        <f t="shared" si="6"/>
        <v>Ishaq Safi / Muhammad Saeed</v>
      </c>
      <c r="B402" s="8" t="s">
        <v>624</v>
      </c>
      <c r="C402" s="8" t="s">
        <v>168</v>
      </c>
      <c r="D402" s="25">
        <v>401</v>
      </c>
      <c r="E402" s="26" t="s">
        <v>6</v>
      </c>
      <c r="F402" s="41">
        <v>3139072878</v>
      </c>
      <c r="G402" s="4" t="s">
        <v>2147</v>
      </c>
    </row>
    <row r="403" spans="1:7" ht="30" customHeight="1">
      <c r="A403" s="40" t="str">
        <f t="shared" si="6"/>
        <v>Ishfaque Ali / Farmeen Ali</v>
      </c>
      <c r="B403" s="7" t="s">
        <v>1221</v>
      </c>
      <c r="C403" s="7" t="s">
        <v>1222</v>
      </c>
      <c r="D403" s="25">
        <v>402</v>
      </c>
      <c r="E403" s="26" t="s">
        <v>4</v>
      </c>
      <c r="F403" s="41">
        <v>3028028878</v>
      </c>
      <c r="G403" s="4" t="s">
        <v>2153</v>
      </c>
    </row>
    <row r="404" spans="1:7" ht="30" customHeight="1">
      <c r="A404" s="40" t="str">
        <f t="shared" si="6"/>
        <v>Ishtiaq Ahmad / Mushtaq Ahmad</v>
      </c>
      <c r="B404" s="7" t="s">
        <v>1681</v>
      </c>
      <c r="C404" s="7" t="s">
        <v>895</v>
      </c>
      <c r="D404" s="25">
        <v>403</v>
      </c>
      <c r="E404" s="26" t="s">
        <v>0</v>
      </c>
      <c r="F404" s="41">
        <v>3468994629</v>
      </c>
      <c r="G404" s="4" t="s">
        <v>2149</v>
      </c>
    </row>
    <row r="405" spans="1:7" ht="30" customHeight="1">
      <c r="A405" s="40" t="str">
        <f t="shared" si="6"/>
        <v>Israr Bettani / Noor Muhammad</v>
      </c>
      <c r="B405" s="7" t="s">
        <v>70</v>
      </c>
      <c r="C405" s="7" t="s">
        <v>71</v>
      </c>
      <c r="D405" s="25">
        <v>404</v>
      </c>
      <c r="E405" s="8" t="s">
        <v>2026</v>
      </c>
      <c r="F405" s="41">
        <v>3349157557</v>
      </c>
      <c r="G405" s="4" t="s">
        <v>2155</v>
      </c>
    </row>
    <row r="406" spans="1:7" ht="30" customHeight="1">
      <c r="A406" s="40" t="str">
        <f t="shared" si="6"/>
        <v>Izhar Ali / Rashid Ahmad</v>
      </c>
      <c r="B406" s="7" t="s">
        <v>1686</v>
      </c>
      <c r="C406" s="7" t="s">
        <v>1451</v>
      </c>
      <c r="D406" s="25">
        <v>405</v>
      </c>
      <c r="E406" s="8" t="s">
        <v>6</v>
      </c>
      <c r="F406" s="41">
        <v>3339071999</v>
      </c>
      <c r="G406" s="4" t="s">
        <v>2147</v>
      </c>
    </row>
    <row r="407" spans="1:7" ht="30" customHeight="1">
      <c r="A407" s="40" t="str">
        <f t="shared" si="6"/>
        <v>Izzat Ullah Qureshi / Mustasim Billah</v>
      </c>
      <c r="B407" s="7" t="s">
        <v>1324</v>
      </c>
      <c r="C407" s="7" t="s">
        <v>1325</v>
      </c>
      <c r="D407" s="25">
        <v>406</v>
      </c>
      <c r="E407" s="26" t="s">
        <v>6</v>
      </c>
      <c r="F407" s="41">
        <v>3005860659</v>
      </c>
      <c r="G407" s="4" t="s">
        <v>2147</v>
      </c>
    </row>
    <row r="408" spans="1:7" ht="30" customHeight="1">
      <c r="A408" s="40" t="str">
        <f t="shared" si="6"/>
        <v>Jalal Ali / Ali Rehman</v>
      </c>
      <c r="B408" s="7" t="s">
        <v>1929</v>
      </c>
      <c r="C408" s="7" t="s">
        <v>252</v>
      </c>
      <c r="D408" s="25">
        <v>407</v>
      </c>
      <c r="E408" s="8" t="s">
        <v>6</v>
      </c>
      <c r="F408" s="41">
        <v>3459192101</v>
      </c>
      <c r="G408" s="4" t="s">
        <v>2147</v>
      </c>
    </row>
    <row r="409" spans="1:7" ht="30" customHeight="1">
      <c r="A409" s="40" t="str">
        <f t="shared" si="6"/>
        <v>Jalal Khan / Muhammad Ashiq</v>
      </c>
      <c r="B409" s="8" t="s">
        <v>315</v>
      </c>
      <c r="C409" s="8" t="s">
        <v>316</v>
      </c>
      <c r="D409" s="25">
        <v>408</v>
      </c>
      <c r="E409" s="26" t="s">
        <v>6</v>
      </c>
      <c r="F409" s="41">
        <v>3008111248</v>
      </c>
      <c r="G409" s="4" t="s">
        <v>2147</v>
      </c>
    </row>
    <row r="410" spans="1:7" ht="30" customHeight="1">
      <c r="A410" s="40" t="str">
        <f t="shared" si="6"/>
        <v>Jamal Khan / Aziz Khan</v>
      </c>
      <c r="B410" s="7" t="s">
        <v>1237</v>
      </c>
      <c r="C410" s="7" t="s">
        <v>1238</v>
      </c>
      <c r="D410" s="25">
        <v>409</v>
      </c>
      <c r="E410" s="26" t="s">
        <v>6</v>
      </c>
      <c r="F410" s="41">
        <v>3454464120</v>
      </c>
      <c r="G410" s="4" t="s">
        <v>2147</v>
      </c>
    </row>
    <row r="411" spans="1:7" ht="30" customHeight="1">
      <c r="A411" s="40" t="str">
        <f t="shared" si="6"/>
        <v>Jamal Mahmood / Khalid Mahmood</v>
      </c>
      <c r="B411" s="8" t="s">
        <v>1123</v>
      </c>
      <c r="C411" s="8" t="s">
        <v>1124</v>
      </c>
      <c r="D411" s="25">
        <v>410</v>
      </c>
      <c r="E411" s="26" t="s">
        <v>2026</v>
      </c>
      <c r="F411" s="41">
        <v>3018307705</v>
      </c>
      <c r="G411" s="4" t="s">
        <v>2155</v>
      </c>
    </row>
    <row r="412" spans="1:7" ht="30" customHeight="1">
      <c r="A412" s="40" t="str">
        <f t="shared" si="6"/>
        <v>Jamal Shah / Khadim Shah</v>
      </c>
      <c r="B412" s="8" t="s">
        <v>124</v>
      </c>
      <c r="C412" s="8" t="s">
        <v>125</v>
      </c>
      <c r="D412" s="25">
        <v>411</v>
      </c>
      <c r="E412" s="26" t="s">
        <v>6</v>
      </c>
      <c r="F412" s="41">
        <v>3459440020</v>
      </c>
      <c r="G412" s="4" t="s">
        <v>2147</v>
      </c>
    </row>
    <row r="413" spans="1:7" ht="30" customHeight="1">
      <c r="A413" s="40" t="str">
        <f t="shared" si="6"/>
        <v>Jamil Ahmed / Ghulam Ali</v>
      </c>
      <c r="B413" s="8" t="s">
        <v>1515</v>
      </c>
      <c r="C413" s="8" t="s">
        <v>1516</v>
      </c>
      <c r="D413" s="25">
        <v>412</v>
      </c>
      <c r="E413" s="26" t="s">
        <v>276</v>
      </c>
      <c r="F413" s="41">
        <v>3004005479</v>
      </c>
      <c r="G413" s="4" t="s">
        <v>2152</v>
      </c>
    </row>
    <row r="414" spans="1:7" ht="30" customHeight="1">
      <c r="A414" s="40" t="str">
        <f t="shared" si="6"/>
        <v>Jawad Aman / Khair Ul Amin</v>
      </c>
      <c r="B414" s="8" t="s">
        <v>461</v>
      </c>
      <c r="C414" s="8" t="s">
        <v>453</v>
      </c>
      <c r="D414" s="25">
        <v>413</v>
      </c>
      <c r="E414" s="26" t="s">
        <v>6</v>
      </c>
      <c r="F414" s="41">
        <v>3159417881</v>
      </c>
      <c r="G414" s="4" t="s">
        <v>2147</v>
      </c>
    </row>
    <row r="415" spans="1:7" ht="30" customHeight="1">
      <c r="A415" s="40" t="str">
        <f t="shared" si="6"/>
        <v>Jawad Haider / Ali Raza</v>
      </c>
      <c r="B415" s="7" t="s">
        <v>1892</v>
      </c>
      <c r="C415" s="7" t="s">
        <v>899</v>
      </c>
      <c r="D415" s="25">
        <v>414</v>
      </c>
      <c r="E415" s="26" t="s">
        <v>276</v>
      </c>
      <c r="F415" s="41">
        <v>3004210492</v>
      </c>
      <c r="G415" s="4" t="s">
        <v>2152</v>
      </c>
    </row>
    <row r="416" spans="1:7" ht="30" customHeight="1">
      <c r="A416" s="40" t="str">
        <f t="shared" si="6"/>
        <v>Jayyal Jamal Afridi / Nadeem Afridi</v>
      </c>
      <c r="B416" s="7" t="s">
        <v>1298</v>
      </c>
      <c r="C416" s="7" t="s">
        <v>1299</v>
      </c>
      <c r="D416" s="25">
        <v>415</v>
      </c>
      <c r="E416" s="26" t="s">
        <v>2026</v>
      </c>
      <c r="F416" s="41">
        <v>3339107949</v>
      </c>
      <c r="G416" s="4" t="s">
        <v>2155</v>
      </c>
    </row>
    <row r="417" spans="1:7" ht="30" customHeight="1">
      <c r="A417" s="40" t="str">
        <f t="shared" si="6"/>
        <v>Jazib Ahmad Farrukh Sial / Tanveer Ahmad Sial</v>
      </c>
      <c r="B417" s="7" t="s">
        <v>1884</v>
      </c>
      <c r="C417" s="7" t="s">
        <v>1885</v>
      </c>
      <c r="D417" s="25">
        <v>416</v>
      </c>
      <c r="E417" s="8" t="s">
        <v>276</v>
      </c>
      <c r="F417" s="41">
        <v>3004210492</v>
      </c>
      <c r="G417" s="4" t="s">
        <v>2152</v>
      </c>
    </row>
    <row r="418" spans="1:7" ht="30" customHeight="1">
      <c r="A418" s="40" t="str">
        <f t="shared" si="6"/>
        <v>Jehangir Azam / Sher Azam Khan</v>
      </c>
      <c r="B418" s="7" t="s">
        <v>1402</v>
      </c>
      <c r="C418" s="7" t="s">
        <v>1403</v>
      </c>
      <c r="D418" s="25">
        <v>417</v>
      </c>
      <c r="E418" s="8" t="s">
        <v>6</v>
      </c>
      <c r="F418" s="41">
        <v>3330144666</v>
      </c>
      <c r="G418" s="4" t="s">
        <v>2147</v>
      </c>
    </row>
    <row r="419" spans="1:7" ht="30" customHeight="1">
      <c r="A419" s="40" t="str">
        <f t="shared" si="6"/>
        <v>Jibran Akhtar / Javed Akhtar</v>
      </c>
      <c r="B419" s="7" t="s">
        <v>616</v>
      </c>
      <c r="C419" s="8" t="s">
        <v>617</v>
      </c>
      <c r="D419" s="25">
        <v>418</v>
      </c>
      <c r="E419" s="26" t="s">
        <v>33</v>
      </c>
      <c r="F419" s="41">
        <v>3129015009</v>
      </c>
      <c r="G419" s="4" t="s">
        <v>2148</v>
      </c>
    </row>
    <row r="420" spans="1:7" ht="30" customHeight="1">
      <c r="A420" s="40" t="str">
        <f t="shared" si="6"/>
        <v>Jibran Khan / Zaheer Ullah Khan</v>
      </c>
      <c r="B420" s="8" t="s">
        <v>307</v>
      </c>
      <c r="C420" s="8" t="s">
        <v>308</v>
      </c>
      <c r="D420" s="25">
        <v>419</v>
      </c>
      <c r="E420" s="26" t="s">
        <v>6</v>
      </c>
      <c r="F420" s="41">
        <v>3155855864</v>
      </c>
      <c r="G420" s="4" t="s">
        <v>2147</v>
      </c>
    </row>
    <row r="421" spans="1:7" ht="30" customHeight="1">
      <c r="A421" s="40" t="str">
        <f t="shared" si="6"/>
        <v>Junaid Ahmad / Anwar Zeb</v>
      </c>
      <c r="B421" s="8" t="s">
        <v>1500</v>
      </c>
      <c r="C421" s="8" t="s">
        <v>636</v>
      </c>
      <c r="D421" s="25">
        <v>420</v>
      </c>
      <c r="E421" s="26" t="s">
        <v>2026</v>
      </c>
      <c r="F421" s="41">
        <v>3419679071</v>
      </c>
      <c r="G421" s="4" t="s">
        <v>2155</v>
      </c>
    </row>
    <row r="422" spans="1:7" ht="30" customHeight="1">
      <c r="A422" s="40" t="str">
        <f t="shared" si="6"/>
        <v>Junaid Ahmad Khan / Sana Ullah</v>
      </c>
      <c r="B422" s="7" t="s">
        <v>1931</v>
      </c>
      <c r="C422" s="7" t="s">
        <v>1932</v>
      </c>
      <c r="D422" s="25">
        <v>421</v>
      </c>
      <c r="E422" s="8" t="s">
        <v>6</v>
      </c>
      <c r="F422" s="41">
        <v>3329257676</v>
      </c>
      <c r="G422" s="4" t="s">
        <v>2147</v>
      </c>
    </row>
    <row r="423" spans="1:7" ht="30" customHeight="1">
      <c r="A423" s="40" t="str">
        <f t="shared" si="6"/>
        <v>Junaid Khan / Farosh Muhammad</v>
      </c>
      <c r="B423" s="7" t="s">
        <v>1215</v>
      </c>
      <c r="C423" s="7" t="s">
        <v>1216</v>
      </c>
      <c r="D423" s="25">
        <v>422</v>
      </c>
      <c r="E423" s="26" t="s">
        <v>6</v>
      </c>
      <c r="F423" s="41">
        <v>3332516354</v>
      </c>
      <c r="G423" s="4" t="s">
        <v>2147</v>
      </c>
    </row>
    <row r="424" spans="1:7" ht="30" customHeight="1">
      <c r="A424" s="40" t="str">
        <f t="shared" si="6"/>
        <v>Kabeer Qadir Khan / Qadir Khan</v>
      </c>
      <c r="B424" s="8" t="s">
        <v>31</v>
      </c>
      <c r="C424" s="8" t="s">
        <v>32</v>
      </c>
      <c r="D424" s="25">
        <v>423</v>
      </c>
      <c r="E424" s="26" t="s">
        <v>33</v>
      </c>
      <c r="F424" s="41">
        <v>3448000404</v>
      </c>
      <c r="G424" s="4" t="s">
        <v>2148</v>
      </c>
    </row>
    <row r="425" spans="1:7" ht="30" customHeight="1">
      <c r="A425" s="40" t="str">
        <f t="shared" si="6"/>
        <v>Kaleem Ullah / Imtiaz Ullah</v>
      </c>
      <c r="B425" s="8" t="s">
        <v>318</v>
      </c>
      <c r="C425" s="8" t="s">
        <v>319</v>
      </c>
      <c r="D425" s="25">
        <v>424</v>
      </c>
      <c r="E425" s="26" t="s">
        <v>6</v>
      </c>
      <c r="F425" s="41">
        <v>3130993504</v>
      </c>
      <c r="G425" s="4" t="s">
        <v>2147</v>
      </c>
    </row>
    <row r="426" spans="1:7" ht="30" customHeight="1">
      <c r="A426" s="40" t="str">
        <f t="shared" si="6"/>
        <v>Kamran Khan / Tajamul Hussain</v>
      </c>
      <c r="B426" s="7" t="s">
        <v>1871</v>
      </c>
      <c r="C426" s="7" t="s">
        <v>1872</v>
      </c>
      <c r="D426" s="25">
        <v>425</v>
      </c>
      <c r="E426" s="8" t="s">
        <v>276</v>
      </c>
      <c r="F426" s="41">
        <v>3004210492</v>
      </c>
      <c r="G426" s="4" t="s">
        <v>2152</v>
      </c>
    </row>
    <row r="427" spans="1:7" ht="30" customHeight="1">
      <c r="A427" s="40" t="str">
        <f t="shared" si="6"/>
        <v>Kashif / Gul Paras Khan</v>
      </c>
      <c r="B427" s="8" t="s">
        <v>602</v>
      </c>
      <c r="C427" s="8" t="s">
        <v>603</v>
      </c>
      <c r="D427" s="25">
        <v>426</v>
      </c>
      <c r="E427" s="26" t="s">
        <v>6</v>
      </c>
      <c r="F427" s="41">
        <v>3459093337</v>
      </c>
      <c r="G427" s="4" t="s">
        <v>2147</v>
      </c>
    </row>
    <row r="428" spans="1:7" ht="30" customHeight="1">
      <c r="A428" s="40" t="str">
        <f t="shared" si="6"/>
        <v>Khalil Abbas / Bashir Hussain</v>
      </c>
      <c r="B428" s="7" t="s">
        <v>1919</v>
      </c>
      <c r="C428" s="7" t="s">
        <v>1920</v>
      </c>
      <c r="D428" s="25">
        <v>427</v>
      </c>
      <c r="E428" s="26" t="s">
        <v>2026</v>
      </c>
      <c r="F428" s="41">
        <v>3025710300</v>
      </c>
      <c r="G428" s="4" t="s">
        <v>2155</v>
      </c>
    </row>
    <row r="429" spans="1:7" ht="30" customHeight="1">
      <c r="A429" s="40" t="str">
        <f t="shared" si="6"/>
        <v>Khan Muhammad Khan
Kundi / Muhammad Amjad 
Khan</v>
      </c>
      <c r="B429" s="7" t="s">
        <v>437</v>
      </c>
      <c r="C429" s="7" t="s">
        <v>438</v>
      </c>
      <c r="D429" s="25">
        <v>428</v>
      </c>
      <c r="E429" s="26" t="s">
        <v>0</v>
      </c>
      <c r="F429" s="41">
        <v>3469492704</v>
      </c>
      <c r="G429" s="4" t="s">
        <v>2149</v>
      </c>
    </row>
    <row r="430" spans="1:7" ht="30" customHeight="1">
      <c r="A430" s="40" t="str">
        <f t="shared" si="6"/>
        <v>Khawar Javed / Javed Akhtar</v>
      </c>
      <c r="B430" s="7" t="s">
        <v>647</v>
      </c>
      <c r="C430" s="8" t="s">
        <v>617</v>
      </c>
      <c r="D430" s="25">
        <v>429</v>
      </c>
      <c r="E430" s="26" t="s">
        <v>2026</v>
      </c>
      <c r="F430" s="41">
        <v>3453221173</v>
      </c>
      <c r="G430" s="4" t="s">
        <v>2155</v>
      </c>
    </row>
    <row r="431" spans="1:7" ht="30" customHeight="1">
      <c r="A431" s="40" t="str">
        <f t="shared" si="6"/>
        <v>Khizar Ali / Sher Ali Khan</v>
      </c>
      <c r="B431" s="8" t="s">
        <v>2305</v>
      </c>
      <c r="C431" s="8" t="s">
        <v>1130</v>
      </c>
      <c r="D431" s="25">
        <v>430</v>
      </c>
      <c r="E431" s="26" t="s">
        <v>2026</v>
      </c>
      <c r="F431" s="41">
        <v>3469353053</v>
      </c>
      <c r="G431" s="4" t="s">
        <v>2155</v>
      </c>
    </row>
    <row r="432" spans="1:7" ht="30" customHeight="1">
      <c r="A432" s="40" t="str">
        <f t="shared" si="6"/>
        <v>Khizar Hayat / Hayat Khan</v>
      </c>
      <c r="B432" s="7" t="s">
        <v>720</v>
      </c>
      <c r="C432" s="7" t="s">
        <v>721</v>
      </c>
      <c r="D432" s="25">
        <v>431</v>
      </c>
      <c r="E432" s="8" t="s">
        <v>2026</v>
      </c>
      <c r="F432" s="41">
        <v>3446400003</v>
      </c>
      <c r="G432" s="4" t="s">
        <v>2155</v>
      </c>
    </row>
    <row r="433" spans="1:7" ht="30" customHeight="1">
      <c r="A433" s="40" t="str">
        <f t="shared" si="6"/>
        <v>Khizar Khayam / Jawad Ali</v>
      </c>
      <c r="B433" s="8" t="s">
        <v>1108</v>
      </c>
      <c r="C433" s="8" t="s">
        <v>402</v>
      </c>
      <c r="D433" s="25">
        <v>432</v>
      </c>
      <c r="E433" s="26" t="s">
        <v>2026</v>
      </c>
      <c r="F433" s="41">
        <v>3219873273</v>
      </c>
      <c r="G433" s="4" t="s">
        <v>2155</v>
      </c>
    </row>
    <row r="434" spans="1:7" ht="30" customHeight="1">
      <c r="A434" s="40" t="str">
        <f t="shared" si="6"/>
        <v>Khizer Hayat Khan / Waheed Ullah Khan</v>
      </c>
      <c r="B434" s="7" t="s">
        <v>1778</v>
      </c>
      <c r="C434" s="7" t="s">
        <v>1779</v>
      </c>
      <c r="D434" s="25">
        <v>433</v>
      </c>
      <c r="E434" s="26" t="s">
        <v>3</v>
      </c>
      <c r="F434" s="41">
        <v>3348340550</v>
      </c>
      <c r="G434" s="4" t="s">
        <v>2151</v>
      </c>
    </row>
    <row r="435" spans="1:7" ht="30" customHeight="1">
      <c r="A435" s="40" t="str">
        <f t="shared" si="6"/>
        <v>Khushaal Hameed 
Khattak / Basharat Hameed</v>
      </c>
      <c r="B435" s="7" t="s">
        <v>344</v>
      </c>
      <c r="C435" s="7" t="s">
        <v>345</v>
      </c>
      <c r="D435" s="25">
        <v>434</v>
      </c>
      <c r="E435" s="8" t="s">
        <v>2026</v>
      </c>
      <c r="F435" s="41">
        <v>3339304809</v>
      </c>
      <c r="G435" s="4" t="s">
        <v>2155</v>
      </c>
    </row>
    <row r="436" spans="1:7" ht="30" customHeight="1">
      <c r="A436" s="40" t="str">
        <f t="shared" si="6"/>
        <v>Khuzaima Nasir / Nasir Sohail Awan</v>
      </c>
      <c r="B436" s="7" t="s">
        <v>2306</v>
      </c>
      <c r="C436" s="7" t="s">
        <v>865</v>
      </c>
      <c r="D436" s="25">
        <v>435</v>
      </c>
      <c r="E436" s="24" t="s">
        <v>1</v>
      </c>
      <c r="F436" s="41">
        <v>3226607755</v>
      </c>
      <c r="G436" s="4" t="s">
        <v>2158</v>
      </c>
    </row>
    <row r="437" spans="1:7" ht="30" customHeight="1">
      <c r="A437" s="40" t="str">
        <f t="shared" si="6"/>
        <v>Kifayat Ullah / Maaz Ud Din</v>
      </c>
      <c r="B437" s="8" t="s">
        <v>1985</v>
      </c>
      <c r="C437" s="8" t="s">
        <v>1982</v>
      </c>
      <c r="D437" s="25">
        <v>436</v>
      </c>
      <c r="E437" s="26" t="s">
        <v>0</v>
      </c>
      <c r="F437" s="41">
        <v>3410993284</v>
      </c>
      <c r="G437" s="4" t="s">
        <v>2149</v>
      </c>
    </row>
    <row r="438" spans="1:7" ht="30" customHeight="1">
      <c r="A438" s="40" t="str">
        <f t="shared" si="6"/>
        <v>Kifayat Ullah Khan / Saif Ullah Khan</v>
      </c>
      <c r="B438" s="7" t="s">
        <v>441</v>
      </c>
      <c r="C438" s="7" t="s">
        <v>442</v>
      </c>
      <c r="D438" s="25">
        <v>437</v>
      </c>
      <c r="E438" s="8" t="s">
        <v>2026</v>
      </c>
      <c r="F438" s="41">
        <v>3339448855</v>
      </c>
      <c r="G438" s="4" t="s">
        <v>2155</v>
      </c>
    </row>
    <row r="439" spans="1:7" ht="30" customHeight="1">
      <c r="A439" s="40" t="str">
        <f t="shared" si="6"/>
        <v>Komail Haider / Noor Nabi</v>
      </c>
      <c r="B439" s="8" t="s">
        <v>1924</v>
      </c>
      <c r="C439" s="8" t="s">
        <v>1925</v>
      </c>
      <c r="D439" s="25">
        <v>438</v>
      </c>
      <c r="E439" s="26" t="s">
        <v>2026</v>
      </c>
      <c r="F439" s="41">
        <v>3004195194</v>
      </c>
      <c r="G439" s="4" t="s">
        <v>2155</v>
      </c>
    </row>
    <row r="440" spans="1:7" ht="30" customHeight="1">
      <c r="A440" s="40" t="str">
        <f t="shared" si="6"/>
        <v>Lukmeer Khan / Riaz Ahmad</v>
      </c>
      <c r="B440" s="8" t="s">
        <v>433</v>
      </c>
      <c r="C440" s="8" t="s">
        <v>434</v>
      </c>
      <c r="D440" s="25">
        <v>439</v>
      </c>
      <c r="E440" s="26" t="s">
        <v>33</v>
      </c>
      <c r="F440" s="41">
        <v>3469451038</v>
      </c>
      <c r="G440" s="4" t="s">
        <v>2148</v>
      </c>
    </row>
    <row r="441" spans="1:7" ht="30" customHeight="1">
      <c r="A441" s="40" t="str">
        <f t="shared" si="6"/>
        <v>Luqman Ahmad / Hidayat Ullah</v>
      </c>
      <c r="B441" s="7" t="s">
        <v>589</v>
      </c>
      <c r="C441" s="7" t="s">
        <v>152</v>
      </c>
      <c r="D441" s="25">
        <v>440</v>
      </c>
      <c r="E441" s="8" t="s">
        <v>3</v>
      </c>
      <c r="F441" s="41">
        <v>3459796341</v>
      </c>
      <c r="G441" s="4" t="s">
        <v>2151</v>
      </c>
    </row>
    <row r="442" spans="1:7" ht="30" customHeight="1">
      <c r="A442" s="40" t="str">
        <f t="shared" si="6"/>
        <v>Luqman Ahmad / Mukhtiar Ahmad</v>
      </c>
      <c r="B442" s="7" t="s">
        <v>589</v>
      </c>
      <c r="C442" s="7" t="s">
        <v>639</v>
      </c>
      <c r="D442" s="25">
        <v>441</v>
      </c>
      <c r="E442" s="8" t="s">
        <v>2026</v>
      </c>
      <c r="F442" s="41">
        <v>3339245060</v>
      </c>
      <c r="G442" s="4" t="s">
        <v>2155</v>
      </c>
    </row>
    <row r="443" spans="1:7" ht="30" customHeight="1">
      <c r="A443" s="40" t="str">
        <f t="shared" si="6"/>
        <v>Luqman Khan / Suliman Khan</v>
      </c>
      <c r="B443" s="8" t="s">
        <v>1606</v>
      </c>
      <c r="C443" s="8" t="s">
        <v>1607</v>
      </c>
      <c r="D443" s="25">
        <v>442</v>
      </c>
      <c r="E443" s="26" t="s">
        <v>2026</v>
      </c>
      <c r="F443" s="41">
        <v>3435618934</v>
      </c>
      <c r="G443" s="4" t="s">
        <v>2155</v>
      </c>
    </row>
    <row r="444" spans="1:7" ht="30" customHeight="1">
      <c r="A444" s="40" t="str">
        <f t="shared" si="6"/>
        <v>Luqman Safdar / Safdar Khan</v>
      </c>
      <c r="B444" s="8" t="s">
        <v>1674</v>
      </c>
      <c r="C444" s="8" t="s">
        <v>1675</v>
      </c>
      <c r="D444" s="25">
        <v>443</v>
      </c>
      <c r="E444" s="26" t="s">
        <v>2026</v>
      </c>
      <c r="F444" s="41">
        <v>3005906000</v>
      </c>
      <c r="G444" s="4" t="s">
        <v>2155</v>
      </c>
    </row>
    <row r="445" spans="1:7" ht="30" customHeight="1">
      <c r="A445" s="40" t="str">
        <f t="shared" si="6"/>
        <v>Muhammad Awais Amin / Fazl-e-Amin</v>
      </c>
      <c r="B445" s="8" t="s">
        <v>2125</v>
      </c>
      <c r="C445" s="8" t="s">
        <v>536</v>
      </c>
      <c r="D445" s="25">
        <v>444</v>
      </c>
      <c r="E445" s="26" t="s">
        <v>6</v>
      </c>
      <c r="F445" s="41">
        <v>3005778291</v>
      </c>
      <c r="G445" s="4" t="s">
        <v>2147</v>
      </c>
    </row>
    <row r="446" spans="1:7" ht="30" customHeight="1">
      <c r="A446" s="40" t="str">
        <f t="shared" si="6"/>
        <v>Muhammad Farzeen Khan / Nasrullah</v>
      </c>
      <c r="B446" s="8" t="s">
        <v>2126</v>
      </c>
      <c r="C446" s="7" t="s">
        <v>558</v>
      </c>
      <c r="D446" s="25">
        <v>445</v>
      </c>
      <c r="E446" s="26" t="s">
        <v>6</v>
      </c>
      <c r="F446" s="41">
        <v>3449662223</v>
      </c>
      <c r="G446" s="4" t="s">
        <v>2147</v>
      </c>
    </row>
    <row r="447" spans="1:7" ht="30" customHeight="1">
      <c r="A447" s="40" t="str">
        <f t="shared" si="6"/>
        <v>M. Hannan Javed / Naseem Javed</v>
      </c>
      <c r="B447" s="8" t="s">
        <v>614</v>
      </c>
      <c r="C447" s="8" t="s">
        <v>615</v>
      </c>
      <c r="D447" s="25">
        <v>446</v>
      </c>
      <c r="E447" s="26" t="s">
        <v>33</v>
      </c>
      <c r="F447" s="41">
        <v>3009438674</v>
      </c>
      <c r="G447" s="4" t="s">
        <v>2148</v>
      </c>
    </row>
    <row r="448" spans="1:7" ht="30" customHeight="1">
      <c r="A448" s="40" t="str">
        <f t="shared" si="6"/>
        <v>M. Ibrahim Khan / M. Yousaf Khan</v>
      </c>
      <c r="B448" s="8" t="s">
        <v>1949</v>
      </c>
      <c r="C448" s="8" t="s">
        <v>1950</v>
      </c>
      <c r="D448" s="25">
        <v>447</v>
      </c>
      <c r="E448" s="26" t="s">
        <v>3</v>
      </c>
      <c r="F448" s="41">
        <v>3365278069</v>
      </c>
      <c r="G448" s="4" t="s">
        <v>2151</v>
      </c>
    </row>
    <row r="449" spans="1:7" ht="30" customHeight="1">
      <c r="A449" s="40" t="str">
        <f t="shared" si="6"/>
        <v>M. Mamoon Mujahid / Mujahid Khan</v>
      </c>
      <c r="B449" s="8" t="s">
        <v>1955</v>
      </c>
      <c r="C449" s="8" t="s">
        <v>1613</v>
      </c>
      <c r="D449" s="25">
        <v>448</v>
      </c>
      <c r="E449" s="26" t="s">
        <v>0</v>
      </c>
      <c r="F449" s="41">
        <v>3030922077</v>
      </c>
      <c r="G449" s="4" t="s">
        <v>2149</v>
      </c>
    </row>
    <row r="450" spans="1:7" ht="30" customHeight="1">
      <c r="A450" s="40" t="str">
        <f t="shared" ref="A450:A513" si="7">B450&amp;" / "&amp;C450</f>
        <v>M. Nasir Khan / Shafqat Ullah</v>
      </c>
      <c r="B450" s="8" t="s">
        <v>281</v>
      </c>
      <c r="C450" s="8" t="s">
        <v>282</v>
      </c>
      <c r="D450" s="25">
        <v>449</v>
      </c>
      <c r="E450" s="26" t="s">
        <v>0</v>
      </c>
      <c r="F450" s="41">
        <v>3420554038</v>
      </c>
      <c r="G450" s="4" t="s">
        <v>2149</v>
      </c>
    </row>
    <row r="451" spans="1:7" ht="30" customHeight="1">
      <c r="A451" s="40" t="str">
        <f t="shared" si="7"/>
        <v>M. Saad Nawaz / Shah Nawaz</v>
      </c>
      <c r="B451" s="7" t="s">
        <v>645</v>
      </c>
      <c r="C451" s="7" t="s">
        <v>646</v>
      </c>
      <c r="D451" s="25">
        <v>450</v>
      </c>
      <c r="E451" s="8" t="s">
        <v>2026</v>
      </c>
      <c r="F451" s="41">
        <v>3085983749</v>
      </c>
      <c r="G451" s="4" t="s">
        <v>2155</v>
      </c>
    </row>
    <row r="452" spans="1:7" ht="30" customHeight="1">
      <c r="A452" s="40" t="str">
        <f t="shared" si="7"/>
        <v>M. Talha / Qudrat Ullah</v>
      </c>
      <c r="B452" s="7" t="s">
        <v>1966</v>
      </c>
      <c r="C452" s="7" t="s">
        <v>1967</v>
      </c>
      <c r="D452" s="25">
        <v>451</v>
      </c>
      <c r="E452" s="8" t="s">
        <v>3</v>
      </c>
      <c r="F452" s="41">
        <v>3365278069</v>
      </c>
      <c r="G452" s="4" t="s">
        <v>2151</v>
      </c>
    </row>
    <row r="453" spans="1:7" ht="30" customHeight="1">
      <c r="A453" s="40" t="str">
        <f t="shared" si="7"/>
        <v>M. Talha / Sardar Ali Khan</v>
      </c>
      <c r="B453" s="7" t="s">
        <v>1966</v>
      </c>
      <c r="C453" s="7" t="s">
        <v>230</v>
      </c>
      <c r="D453" s="25">
        <v>452</v>
      </c>
      <c r="E453" s="8" t="s">
        <v>3</v>
      </c>
      <c r="F453" s="41">
        <v>3365278069</v>
      </c>
      <c r="G453" s="4" t="s">
        <v>2151</v>
      </c>
    </row>
    <row r="454" spans="1:7" ht="30" customHeight="1">
      <c r="A454" s="40" t="str">
        <f t="shared" si="7"/>
        <v>Muhammad Umar Yousafzai / Khan Zada</v>
      </c>
      <c r="B454" s="7" t="s">
        <v>2124</v>
      </c>
      <c r="C454" s="7" t="s">
        <v>779</v>
      </c>
      <c r="D454" s="25">
        <v>453</v>
      </c>
      <c r="E454" s="8" t="s">
        <v>276</v>
      </c>
      <c r="F454" s="41">
        <v>3344349488</v>
      </c>
      <c r="G454" s="4" t="s">
        <v>2152</v>
      </c>
    </row>
    <row r="455" spans="1:7" ht="30" customHeight="1">
      <c r="A455" s="40" t="str">
        <f t="shared" si="7"/>
        <v>Maaz Abid Shah / Abid Badshah</v>
      </c>
      <c r="B455" s="7" t="s">
        <v>833</v>
      </c>
      <c r="C455" s="7" t="s">
        <v>834</v>
      </c>
      <c r="D455" s="25">
        <v>454</v>
      </c>
      <c r="E455" s="24" t="s">
        <v>6</v>
      </c>
      <c r="F455" s="41">
        <v>3149441160</v>
      </c>
      <c r="G455" s="4" t="s">
        <v>2147</v>
      </c>
    </row>
    <row r="456" spans="1:7" ht="30" customHeight="1">
      <c r="A456" s="40" t="str">
        <f t="shared" si="7"/>
        <v>Maaz Ahmad Khan / Dilraj Ahmad</v>
      </c>
      <c r="B456" s="7" t="s">
        <v>1456</v>
      </c>
      <c r="C456" s="7" t="s">
        <v>1457</v>
      </c>
      <c r="D456" s="25">
        <v>455</v>
      </c>
      <c r="E456" s="26" t="s">
        <v>2026</v>
      </c>
      <c r="F456" s="41">
        <v>3449691349</v>
      </c>
      <c r="G456" s="4" t="s">
        <v>2155</v>
      </c>
    </row>
    <row r="457" spans="1:7" ht="30" customHeight="1">
      <c r="A457" s="40" t="str">
        <f t="shared" si="7"/>
        <v>Maaz Ahmed / Motawli Khan</v>
      </c>
      <c r="B457" s="8" t="s">
        <v>612</v>
      </c>
      <c r="C457" s="8" t="s">
        <v>613</v>
      </c>
      <c r="D457" s="25">
        <v>456</v>
      </c>
      <c r="E457" s="26" t="s">
        <v>6</v>
      </c>
      <c r="F457" s="41">
        <v>3005738191</v>
      </c>
      <c r="G457" s="4" t="s">
        <v>2147</v>
      </c>
    </row>
    <row r="458" spans="1:7" ht="30" customHeight="1">
      <c r="A458" s="40" t="str">
        <f t="shared" si="7"/>
        <v>Maaz Ali / Farhad Ali</v>
      </c>
      <c r="B458" s="7" t="s">
        <v>1046</v>
      </c>
      <c r="C458" s="7" t="s">
        <v>232</v>
      </c>
      <c r="D458" s="25">
        <v>457</v>
      </c>
      <c r="E458" s="8" t="s">
        <v>276</v>
      </c>
      <c r="F458" s="41">
        <v>3459371414</v>
      </c>
      <c r="G458" s="4" t="s">
        <v>2152</v>
      </c>
    </row>
    <row r="459" spans="1:7" ht="30" customHeight="1">
      <c r="A459" s="40" t="str">
        <f t="shared" si="7"/>
        <v>Maaz Khan / Muhammad Ayaz Khan</v>
      </c>
      <c r="B459" s="7" t="s">
        <v>725</v>
      </c>
      <c r="C459" s="7" t="s">
        <v>812</v>
      </c>
      <c r="D459" s="25">
        <v>458</v>
      </c>
      <c r="E459" s="24" t="s">
        <v>6</v>
      </c>
      <c r="F459" s="41">
        <v>3149661106</v>
      </c>
      <c r="G459" s="4" t="s">
        <v>2147</v>
      </c>
    </row>
    <row r="460" spans="1:7" ht="30" customHeight="1">
      <c r="A460" s="40" t="str">
        <f t="shared" si="7"/>
        <v>Maaz Khan / Farman Ali</v>
      </c>
      <c r="B460" s="7" t="s">
        <v>725</v>
      </c>
      <c r="C460" s="7" t="s">
        <v>516</v>
      </c>
      <c r="D460" s="25">
        <v>459</v>
      </c>
      <c r="E460" s="8" t="s">
        <v>2026</v>
      </c>
      <c r="F460" s="41">
        <v>3005846514</v>
      </c>
      <c r="G460" s="4" t="s">
        <v>2155</v>
      </c>
    </row>
    <row r="461" spans="1:7" ht="30" customHeight="1">
      <c r="A461" s="40" t="str">
        <f t="shared" si="7"/>
        <v>Maaz Khan / Arshad Khan</v>
      </c>
      <c r="B461" s="7" t="s">
        <v>725</v>
      </c>
      <c r="C461" s="8" t="s">
        <v>1540</v>
      </c>
      <c r="D461" s="25">
        <v>460</v>
      </c>
      <c r="E461" s="26" t="s">
        <v>6</v>
      </c>
      <c r="F461" s="41">
        <v>3423870833</v>
      </c>
      <c r="G461" s="4" t="s">
        <v>2147</v>
      </c>
    </row>
    <row r="462" spans="1:7" ht="30" customHeight="1">
      <c r="A462" s="40" t="str">
        <f t="shared" si="7"/>
        <v>Mahad Muhammadi / Zahad Pervaz</v>
      </c>
      <c r="B462" s="7" t="s">
        <v>1624</v>
      </c>
      <c r="C462" s="7" t="s">
        <v>1625</v>
      </c>
      <c r="D462" s="25">
        <v>461</v>
      </c>
      <c r="E462" s="8" t="s">
        <v>5</v>
      </c>
      <c r="F462" s="41">
        <v>3456101024</v>
      </c>
      <c r="G462" s="4" t="s">
        <v>2154</v>
      </c>
    </row>
    <row r="463" spans="1:7" ht="30" customHeight="1">
      <c r="A463" s="40" t="str">
        <f t="shared" si="7"/>
        <v>Mahad Saleem / Muhammad Sajid Saleem</v>
      </c>
      <c r="B463" s="7" t="s">
        <v>1505</v>
      </c>
      <c r="C463" s="7" t="s">
        <v>1506</v>
      </c>
      <c r="D463" s="25">
        <v>462</v>
      </c>
      <c r="E463" s="26" t="s">
        <v>0</v>
      </c>
      <c r="F463" s="41">
        <v>3109841515</v>
      </c>
      <c r="G463" s="4" t="s">
        <v>2149</v>
      </c>
    </row>
    <row r="464" spans="1:7" ht="30" customHeight="1">
      <c r="A464" s="40" t="str">
        <f t="shared" si="7"/>
        <v>Mahmood Khan / Hashmat Ali</v>
      </c>
      <c r="B464" s="8" t="s">
        <v>554</v>
      </c>
      <c r="C464" s="8" t="s">
        <v>555</v>
      </c>
      <c r="D464" s="25">
        <v>463</v>
      </c>
      <c r="E464" s="26" t="s">
        <v>6</v>
      </c>
      <c r="F464" s="41">
        <v>3008361162</v>
      </c>
      <c r="G464" s="4" t="s">
        <v>2147</v>
      </c>
    </row>
    <row r="465" spans="1:7" ht="30" customHeight="1">
      <c r="A465" s="40" t="str">
        <f t="shared" si="7"/>
        <v>Malak Abdul Karim Khan / Malak Tariq Ali Khan</v>
      </c>
      <c r="B465" s="7" t="s">
        <v>791</v>
      </c>
      <c r="C465" s="7" t="s">
        <v>792</v>
      </c>
      <c r="D465" s="25">
        <v>464</v>
      </c>
      <c r="E465" s="24" t="s">
        <v>6</v>
      </c>
      <c r="F465" s="41">
        <v>3459517575</v>
      </c>
      <c r="G465" s="4" t="s">
        <v>2147</v>
      </c>
    </row>
    <row r="466" spans="1:7" ht="30" customHeight="1">
      <c r="A466" s="40" t="str">
        <f t="shared" si="7"/>
        <v>Malak Hassaan / Mohib Ullah Khan</v>
      </c>
      <c r="B466" s="7" t="s">
        <v>2033</v>
      </c>
      <c r="C466" s="7" t="s">
        <v>650</v>
      </c>
      <c r="D466" s="25">
        <v>465</v>
      </c>
      <c r="E466" s="26" t="s">
        <v>2026</v>
      </c>
      <c r="F466" s="41">
        <v>3455043333</v>
      </c>
      <c r="G466" s="4" t="s">
        <v>2155</v>
      </c>
    </row>
    <row r="467" spans="1:7" ht="30" customHeight="1">
      <c r="A467" s="40" t="str">
        <f t="shared" si="7"/>
        <v>Malak Muhammad Qamar Khan / Sami Ullah Khan</v>
      </c>
      <c r="B467" s="7" t="s">
        <v>2100</v>
      </c>
      <c r="C467" s="7" t="s">
        <v>1442</v>
      </c>
      <c r="D467" s="25">
        <v>466</v>
      </c>
      <c r="E467" s="8" t="s">
        <v>6</v>
      </c>
      <c r="F467" s="41">
        <v>3402561117</v>
      </c>
      <c r="G467" s="4" t="s">
        <v>2147</v>
      </c>
    </row>
    <row r="468" spans="1:7" ht="30" customHeight="1">
      <c r="A468" s="40" t="str">
        <f t="shared" si="7"/>
        <v>Malak Yasir Khan / Malak Shahid Ali
Khan</v>
      </c>
      <c r="B468" s="8" t="s">
        <v>547</v>
      </c>
      <c r="C468" s="7" t="s">
        <v>548</v>
      </c>
      <c r="D468" s="25">
        <v>467</v>
      </c>
      <c r="E468" s="26" t="s">
        <v>6</v>
      </c>
      <c r="F468" s="41">
        <v>3005740060</v>
      </c>
      <c r="G468" s="4" t="s">
        <v>2147</v>
      </c>
    </row>
    <row r="469" spans="1:7" ht="30" customHeight="1">
      <c r="A469" s="40" t="str">
        <f t="shared" si="7"/>
        <v>Malik Amman Ullah Khan / Muhammad Shabraiz</v>
      </c>
      <c r="B469" s="7" t="s">
        <v>997</v>
      </c>
      <c r="C469" s="7" t="s">
        <v>998</v>
      </c>
      <c r="D469" s="25">
        <v>468</v>
      </c>
      <c r="E469" s="26" t="s">
        <v>4</v>
      </c>
      <c r="F469" s="41">
        <v>3125583522</v>
      </c>
      <c r="G469" s="4" t="s">
        <v>2153</v>
      </c>
    </row>
    <row r="470" spans="1:7" ht="30" customHeight="1">
      <c r="A470" s="40" t="str">
        <f t="shared" si="7"/>
        <v>Malik Mosbir Muhammad / Maqbool Muhammad</v>
      </c>
      <c r="B470" s="7" t="s">
        <v>1692</v>
      </c>
      <c r="C470" s="7" t="s">
        <v>1693</v>
      </c>
      <c r="D470" s="25">
        <v>469</v>
      </c>
      <c r="E470" s="26" t="s">
        <v>2026</v>
      </c>
      <c r="F470" s="41">
        <v>3459299015</v>
      </c>
      <c r="G470" s="4" t="s">
        <v>2155</v>
      </c>
    </row>
    <row r="471" spans="1:7" ht="30" customHeight="1">
      <c r="A471" s="40" t="str">
        <f t="shared" si="7"/>
        <v>Malik Muhammad Ayyan Bilal / Malik Bilal Murtaza</v>
      </c>
      <c r="B471" s="7" t="s">
        <v>1005</v>
      </c>
      <c r="C471" s="7" t="s">
        <v>1006</v>
      </c>
      <c r="D471" s="25">
        <v>470</v>
      </c>
      <c r="E471" s="26" t="s">
        <v>4</v>
      </c>
      <c r="F471" s="41">
        <v>3335770323</v>
      </c>
      <c r="G471" s="4" t="s">
        <v>2153</v>
      </c>
    </row>
    <row r="472" spans="1:7" ht="30" customHeight="1">
      <c r="A472" s="40" t="str">
        <f t="shared" si="7"/>
        <v>Malik Muhammad Saeed Ul Haq / Syed Ihsan Ul Haq</v>
      </c>
      <c r="B472" s="7" t="s">
        <v>1119</v>
      </c>
      <c r="C472" s="7" t="s">
        <v>1120</v>
      </c>
      <c r="D472" s="25">
        <v>471</v>
      </c>
      <c r="E472" s="26" t="s">
        <v>2026</v>
      </c>
      <c r="F472" s="41">
        <v>3005721260</v>
      </c>
      <c r="G472" s="4" t="s">
        <v>2155</v>
      </c>
    </row>
    <row r="473" spans="1:7" ht="30" customHeight="1">
      <c r="A473" s="40" t="str">
        <f t="shared" si="7"/>
        <v>Malik Muhammad Taha Azmat / Malik Muhammad Azmat Hayat</v>
      </c>
      <c r="B473" s="7" t="s">
        <v>795</v>
      </c>
      <c r="C473" s="7" t="s">
        <v>796</v>
      </c>
      <c r="D473" s="25">
        <v>472</v>
      </c>
      <c r="E473" s="24" t="s">
        <v>4</v>
      </c>
      <c r="F473" s="41">
        <v>3212488014</v>
      </c>
      <c r="G473" s="4" t="s">
        <v>2153</v>
      </c>
    </row>
    <row r="474" spans="1:7" ht="30" customHeight="1">
      <c r="A474" s="40" t="str">
        <f t="shared" si="7"/>
        <v>Malik Musa Hameed / Abdul Hameed</v>
      </c>
      <c r="B474" s="7" t="s">
        <v>1045</v>
      </c>
      <c r="C474" s="7" t="s">
        <v>693</v>
      </c>
      <c r="D474" s="25">
        <v>473</v>
      </c>
      <c r="E474" s="26" t="s">
        <v>6</v>
      </c>
      <c r="F474" s="41">
        <v>3009081885</v>
      </c>
      <c r="G474" s="4" t="s">
        <v>2147</v>
      </c>
    </row>
    <row r="475" spans="1:7" ht="30" customHeight="1">
      <c r="A475" s="40" t="str">
        <f t="shared" si="7"/>
        <v>Malik Sami Ullah Khalil / Safi Ullah</v>
      </c>
      <c r="B475" s="8" t="s">
        <v>397</v>
      </c>
      <c r="C475" s="8" t="s">
        <v>398</v>
      </c>
      <c r="D475" s="25">
        <v>474</v>
      </c>
      <c r="E475" s="26" t="s">
        <v>33</v>
      </c>
      <c r="F475" s="41">
        <v>3139797207</v>
      </c>
      <c r="G475" s="4" t="s">
        <v>2148</v>
      </c>
    </row>
    <row r="476" spans="1:7" ht="30" customHeight="1">
      <c r="A476" s="40" t="str">
        <f t="shared" si="7"/>
        <v>Malik Tufail Ahmad Khan / Sher Ahmad Khan</v>
      </c>
      <c r="B476" s="7" t="s">
        <v>1581</v>
      </c>
      <c r="C476" s="7" t="s">
        <v>1582</v>
      </c>
      <c r="D476" s="25">
        <v>475</v>
      </c>
      <c r="E476" s="8" t="s">
        <v>6</v>
      </c>
      <c r="F476" s="41">
        <v>3334400933</v>
      </c>
      <c r="G476" s="4" t="s">
        <v>2147</v>
      </c>
    </row>
    <row r="477" spans="1:7" ht="30" customHeight="1">
      <c r="A477" s="40" t="str">
        <f t="shared" si="7"/>
        <v>Malik Zain Khan / Malik Mustafa Khan</v>
      </c>
      <c r="B477" s="7" t="s">
        <v>804</v>
      </c>
      <c r="C477" s="7" t="s">
        <v>805</v>
      </c>
      <c r="D477" s="25">
        <v>476</v>
      </c>
      <c r="E477" s="24" t="s">
        <v>4</v>
      </c>
      <c r="F477" s="41">
        <v>3369211022</v>
      </c>
      <c r="G477" s="4" t="s">
        <v>2153</v>
      </c>
    </row>
    <row r="478" spans="1:7" ht="30" customHeight="1">
      <c r="A478" s="40" t="str">
        <f t="shared" si="7"/>
        <v>Mamoon Asghar / Muhammad Asghar Awan</v>
      </c>
      <c r="B478" s="7" t="s">
        <v>1901</v>
      </c>
      <c r="C478" s="7" t="s">
        <v>1902</v>
      </c>
      <c r="D478" s="25">
        <v>477</v>
      </c>
      <c r="E478" s="8" t="s">
        <v>33</v>
      </c>
      <c r="F478" s="41">
        <v>3145028304</v>
      </c>
      <c r="G478" s="4" t="s">
        <v>2148</v>
      </c>
    </row>
    <row r="479" spans="1:7" ht="30" customHeight="1">
      <c r="A479" s="40" t="str">
        <f t="shared" si="7"/>
        <v>Mamoon Faraz / Dil Faraz Khan</v>
      </c>
      <c r="B479" s="7" t="s">
        <v>1747</v>
      </c>
      <c r="C479" s="7" t="s">
        <v>1748</v>
      </c>
      <c r="D479" s="25">
        <v>478</v>
      </c>
      <c r="E479" s="8" t="s">
        <v>3</v>
      </c>
      <c r="F479" s="41">
        <v>3348340550</v>
      </c>
      <c r="G479" s="4" t="s">
        <v>2151</v>
      </c>
    </row>
    <row r="480" spans="1:7" ht="30" customHeight="1">
      <c r="A480" s="40" t="str">
        <f t="shared" si="7"/>
        <v>Mansoor Khial / Khial Jan</v>
      </c>
      <c r="B480" s="7" t="s">
        <v>1407</v>
      </c>
      <c r="C480" s="7" t="s">
        <v>1408</v>
      </c>
      <c r="D480" s="25">
        <v>479</v>
      </c>
      <c r="E480" s="26" t="s">
        <v>2026</v>
      </c>
      <c r="F480" s="41">
        <v>3455128773</v>
      </c>
      <c r="G480" s="4" t="s">
        <v>2155</v>
      </c>
    </row>
    <row r="481" spans="1:7" ht="30" customHeight="1">
      <c r="A481" s="40" t="str">
        <f t="shared" si="7"/>
        <v>Manzar Mustafa / Tahir Mustafa</v>
      </c>
      <c r="B481" s="7" t="s">
        <v>247</v>
      </c>
      <c r="C481" s="7" t="s">
        <v>248</v>
      </c>
      <c r="D481" s="25">
        <v>480</v>
      </c>
      <c r="E481" s="8" t="s">
        <v>3</v>
      </c>
      <c r="F481" s="41">
        <v>3335052803</v>
      </c>
      <c r="G481" s="4" t="s">
        <v>2151</v>
      </c>
    </row>
    <row r="482" spans="1:7" ht="30" customHeight="1">
      <c r="A482" s="40" t="str">
        <f t="shared" si="7"/>
        <v>Marwan Abbas / Muhammad Bilal</v>
      </c>
      <c r="B482" s="8" t="s">
        <v>1125</v>
      </c>
      <c r="C482" s="8" t="s">
        <v>34</v>
      </c>
      <c r="D482" s="25">
        <v>481</v>
      </c>
      <c r="E482" s="26" t="s">
        <v>2026</v>
      </c>
      <c r="F482" s="41">
        <v>3469815179</v>
      </c>
      <c r="G482" s="4" t="s">
        <v>2155</v>
      </c>
    </row>
    <row r="483" spans="1:7" ht="30" customHeight="1">
      <c r="A483" s="40" t="str">
        <f t="shared" si="7"/>
        <v>Mathi Ullah / Rahman Wazir</v>
      </c>
      <c r="B483" s="8" t="s">
        <v>147</v>
      </c>
      <c r="C483" s="8" t="s">
        <v>148</v>
      </c>
      <c r="D483" s="25">
        <v>482</v>
      </c>
      <c r="E483" s="26" t="s">
        <v>4</v>
      </c>
      <c r="F483" s="41">
        <v>3165194861</v>
      </c>
      <c r="G483" s="4" t="s">
        <v>2153</v>
      </c>
    </row>
    <row r="484" spans="1:7" ht="30" customHeight="1">
      <c r="A484" s="40" t="str">
        <f t="shared" si="7"/>
        <v>Mauz Khan / Farman Ali</v>
      </c>
      <c r="B484" s="8" t="s">
        <v>729</v>
      </c>
      <c r="C484" s="8" t="s">
        <v>516</v>
      </c>
      <c r="D484" s="25">
        <v>483</v>
      </c>
      <c r="E484" s="26" t="s">
        <v>2026</v>
      </c>
      <c r="F484" s="41">
        <v>3005846514</v>
      </c>
      <c r="G484" s="4" t="s">
        <v>2155</v>
      </c>
    </row>
    <row r="485" spans="1:7" ht="30" customHeight="1">
      <c r="A485" s="40" t="str">
        <f t="shared" si="7"/>
        <v>Mazhar Ali / Noor Ul Basar</v>
      </c>
      <c r="B485" s="7" t="s">
        <v>1092</v>
      </c>
      <c r="C485" s="7" t="s">
        <v>1093</v>
      </c>
      <c r="D485" s="25">
        <v>484</v>
      </c>
      <c r="E485" s="26" t="s">
        <v>6</v>
      </c>
      <c r="F485" s="41">
        <v>3137615811</v>
      </c>
      <c r="G485" s="4" t="s">
        <v>2147</v>
      </c>
    </row>
    <row r="486" spans="1:7" ht="30" customHeight="1">
      <c r="A486" s="40" t="str">
        <f t="shared" si="7"/>
        <v>Mazhar Iqbal / Javed Iqbal</v>
      </c>
      <c r="B486" s="8" t="s">
        <v>111</v>
      </c>
      <c r="C486" s="8" t="s">
        <v>112</v>
      </c>
      <c r="D486" s="25">
        <v>485</v>
      </c>
      <c r="E486" s="26" t="s">
        <v>33</v>
      </c>
      <c r="F486" s="41">
        <v>3312121219</v>
      </c>
      <c r="G486" s="4" t="s">
        <v>2148</v>
      </c>
    </row>
    <row r="487" spans="1:7" ht="30" customHeight="1">
      <c r="A487" s="40" t="str">
        <f t="shared" si="7"/>
        <v>Mazhar Mansoor Ul Amin Safi / Maqsood Ul Amin 
Safi</v>
      </c>
      <c r="B487" s="7" t="s">
        <v>2046</v>
      </c>
      <c r="C487" s="7" t="s">
        <v>88</v>
      </c>
      <c r="D487" s="25">
        <v>486</v>
      </c>
      <c r="E487" s="8" t="s">
        <v>2026</v>
      </c>
      <c r="F487" s="41">
        <v>3459122953</v>
      </c>
      <c r="G487" s="4" t="s">
        <v>2155</v>
      </c>
    </row>
    <row r="488" spans="1:7" ht="30" customHeight="1">
      <c r="A488" s="40" t="str">
        <f t="shared" si="7"/>
        <v>Mazhar Ullah / Zaher Ullah</v>
      </c>
      <c r="B488" s="7" t="s">
        <v>1749</v>
      </c>
      <c r="C488" s="7" t="s">
        <v>1750</v>
      </c>
      <c r="D488" s="25">
        <v>487</v>
      </c>
      <c r="E488" s="8" t="s">
        <v>3</v>
      </c>
      <c r="F488" s="41">
        <v>3359622321</v>
      </c>
      <c r="G488" s="4" t="s">
        <v>2151</v>
      </c>
    </row>
    <row r="489" spans="1:7" ht="30" customHeight="1">
      <c r="A489" s="40" t="str">
        <f t="shared" si="7"/>
        <v>Meekael Jan / Hamayoun Khan</v>
      </c>
      <c r="B489" s="7" t="s">
        <v>1392</v>
      </c>
      <c r="C489" s="7" t="s">
        <v>1393</v>
      </c>
      <c r="D489" s="25">
        <v>488</v>
      </c>
      <c r="E489" s="26" t="s">
        <v>2026</v>
      </c>
      <c r="F489" s="41">
        <v>3139686274</v>
      </c>
      <c r="G489" s="4" t="s">
        <v>2155</v>
      </c>
    </row>
    <row r="490" spans="1:7" ht="30" customHeight="1">
      <c r="A490" s="40" t="str">
        <f t="shared" si="7"/>
        <v>Mehmood Ul Hassan / Sher Afzal</v>
      </c>
      <c r="B490" s="8" t="s">
        <v>293</v>
      </c>
      <c r="C490" s="8" t="s">
        <v>294</v>
      </c>
      <c r="D490" s="25">
        <v>489</v>
      </c>
      <c r="E490" s="26" t="s">
        <v>33</v>
      </c>
      <c r="F490" s="41">
        <v>3005630807</v>
      </c>
      <c r="G490" s="4" t="s">
        <v>2148</v>
      </c>
    </row>
    <row r="491" spans="1:7" ht="30" customHeight="1">
      <c r="A491" s="40" t="str">
        <f t="shared" si="7"/>
        <v>Mehmood Ul Hassan / Khadim Akbar</v>
      </c>
      <c r="B491" s="7" t="s">
        <v>293</v>
      </c>
      <c r="C491" s="7" t="s">
        <v>1445</v>
      </c>
      <c r="D491" s="25">
        <v>490</v>
      </c>
      <c r="E491" s="8" t="s">
        <v>2</v>
      </c>
      <c r="F491" s="41">
        <v>3238333323</v>
      </c>
      <c r="G491" s="4" t="s">
        <v>2150</v>
      </c>
    </row>
    <row r="492" spans="1:7" ht="30" customHeight="1">
      <c r="A492" s="40" t="str">
        <f t="shared" si="7"/>
        <v>Mehran Ubaid / Ubaid Ullah khan</v>
      </c>
      <c r="B492" s="7" t="s">
        <v>470</v>
      </c>
      <c r="C492" s="7" t="s">
        <v>471</v>
      </c>
      <c r="D492" s="25">
        <v>491</v>
      </c>
      <c r="E492" s="26" t="s">
        <v>2026</v>
      </c>
      <c r="F492" s="41">
        <v>3012193346</v>
      </c>
      <c r="G492" s="4" t="s">
        <v>2155</v>
      </c>
    </row>
    <row r="493" spans="1:7" ht="30" customHeight="1">
      <c r="A493" s="40" t="str">
        <f t="shared" si="7"/>
        <v>Mehran Ullah / Jawad Ullah</v>
      </c>
      <c r="B493" s="8" t="s">
        <v>414</v>
      </c>
      <c r="C493" s="7" t="s">
        <v>415</v>
      </c>
      <c r="D493" s="25">
        <v>492</v>
      </c>
      <c r="E493" s="26" t="s">
        <v>33</v>
      </c>
      <c r="F493" s="41">
        <v>3439777941</v>
      </c>
      <c r="G493" s="4" t="s">
        <v>2148</v>
      </c>
    </row>
    <row r="494" spans="1:7" ht="30" customHeight="1">
      <c r="A494" s="40" t="str">
        <f t="shared" si="7"/>
        <v>Mian Hasaan Ur Rehman / Fasih Ur Rehman</v>
      </c>
      <c r="B494" s="7" t="s">
        <v>1689</v>
      </c>
      <c r="C494" s="7" t="s">
        <v>1690</v>
      </c>
      <c r="D494" s="25">
        <v>493</v>
      </c>
      <c r="E494" s="8" t="s">
        <v>6</v>
      </c>
      <c r="F494" s="41">
        <v>3005883329</v>
      </c>
      <c r="G494" s="4" t="s">
        <v>2147</v>
      </c>
    </row>
    <row r="495" spans="1:7" ht="30" customHeight="1">
      <c r="A495" s="40" t="str">
        <f t="shared" si="7"/>
        <v>Mian Taha Jan / Mian Rafiq Jan</v>
      </c>
      <c r="B495" s="7" t="s">
        <v>1337</v>
      </c>
      <c r="C495" s="7" t="s">
        <v>1338</v>
      </c>
      <c r="D495" s="25">
        <v>494</v>
      </c>
      <c r="E495" s="26" t="s">
        <v>6</v>
      </c>
      <c r="F495" s="41">
        <v>3149666622</v>
      </c>
      <c r="G495" s="4" t="s">
        <v>2147</v>
      </c>
    </row>
    <row r="496" spans="1:7" ht="30" customHeight="1">
      <c r="A496" s="40" t="str">
        <f t="shared" si="7"/>
        <v>Mir Afzal Khan / Abdul Qayyum Khan</v>
      </c>
      <c r="B496" s="7" t="s">
        <v>1271</v>
      </c>
      <c r="C496" s="7" t="s">
        <v>1272</v>
      </c>
      <c r="D496" s="25">
        <v>495</v>
      </c>
      <c r="E496" s="26" t="s">
        <v>6</v>
      </c>
      <c r="F496" s="41">
        <v>3119100849</v>
      </c>
      <c r="G496" s="4" t="s">
        <v>2147</v>
      </c>
    </row>
    <row r="497" spans="1:7" ht="30" customHeight="1">
      <c r="A497" s="40" t="str">
        <f t="shared" si="7"/>
        <v>Misbah Ullah / Shahbaz Khan</v>
      </c>
      <c r="B497" s="7" t="s">
        <v>365</v>
      </c>
      <c r="C497" s="7" t="s">
        <v>366</v>
      </c>
      <c r="D497" s="25">
        <v>496</v>
      </c>
      <c r="E497" s="26" t="s">
        <v>2026</v>
      </c>
      <c r="F497" s="41">
        <v>3348468394</v>
      </c>
      <c r="G497" s="4" t="s">
        <v>2155</v>
      </c>
    </row>
    <row r="498" spans="1:7" ht="30" customHeight="1">
      <c r="A498" s="40" t="str">
        <f t="shared" si="7"/>
        <v>Moahhid Ali / Muhammad Anwar Khan</v>
      </c>
      <c r="B498" s="7" t="s">
        <v>1590</v>
      </c>
      <c r="C498" s="7" t="s">
        <v>941</v>
      </c>
      <c r="D498" s="25">
        <v>497</v>
      </c>
      <c r="E498" s="8" t="s">
        <v>6</v>
      </c>
      <c r="F498" s="41">
        <v>3329569452</v>
      </c>
      <c r="G498" s="4" t="s">
        <v>2147</v>
      </c>
    </row>
    <row r="499" spans="1:7" ht="30" customHeight="1">
      <c r="A499" s="40" t="str">
        <f t="shared" si="7"/>
        <v>Moazzam Khan / Furqan Khan</v>
      </c>
      <c r="B499" s="7" t="s">
        <v>1418</v>
      </c>
      <c r="C499" s="7" t="s">
        <v>1419</v>
      </c>
      <c r="D499" s="25">
        <v>498</v>
      </c>
      <c r="E499" s="8" t="s">
        <v>2026</v>
      </c>
      <c r="F499" s="41">
        <v>3468587417</v>
      </c>
      <c r="G499" s="4" t="s">
        <v>2155</v>
      </c>
    </row>
    <row r="500" spans="1:7" ht="30" customHeight="1">
      <c r="A500" s="40" t="str">
        <f t="shared" si="7"/>
        <v>Mohammad Aamir Khan / Anwar Ullah Khan</v>
      </c>
      <c r="B500" s="7" t="s">
        <v>1751</v>
      </c>
      <c r="C500" s="7" t="s">
        <v>1752</v>
      </c>
      <c r="D500" s="25">
        <v>499</v>
      </c>
      <c r="E500" s="8" t="s">
        <v>3</v>
      </c>
      <c r="F500" s="41">
        <v>3323320332</v>
      </c>
      <c r="G500" s="4" t="s">
        <v>2151</v>
      </c>
    </row>
    <row r="501" spans="1:7" ht="30" customHeight="1">
      <c r="A501" s="40" t="str">
        <f t="shared" si="7"/>
        <v>Mohammad Abdullah Khan / Mohammad Ishaq Khan</v>
      </c>
      <c r="B501" s="7" t="s">
        <v>1753</v>
      </c>
      <c r="C501" s="7" t="s">
        <v>1754</v>
      </c>
      <c r="D501" s="25">
        <v>500</v>
      </c>
      <c r="E501" s="8" t="s">
        <v>3</v>
      </c>
      <c r="F501" s="41">
        <v>3339732944</v>
      </c>
      <c r="G501" s="4" t="s">
        <v>2151</v>
      </c>
    </row>
    <row r="502" spans="1:7" ht="30" customHeight="1">
      <c r="A502" s="40" t="str">
        <f t="shared" si="7"/>
        <v>Mohammad Ali / Mohammad Hanif Shahid</v>
      </c>
      <c r="B502" s="7" t="s">
        <v>1481</v>
      </c>
      <c r="C502" s="7" t="s">
        <v>1482</v>
      </c>
      <c r="D502" s="25">
        <v>501</v>
      </c>
      <c r="E502" s="8" t="s">
        <v>5</v>
      </c>
      <c r="F502" s="41">
        <v>3330148416</v>
      </c>
      <c r="G502" s="4" t="s">
        <v>2154</v>
      </c>
    </row>
    <row r="503" spans="1:7" ht="30" customHeight="1">
      <c r="A503" s="40" t="str">
        <f t="shared" si="7"/>
        <v>Mohammad Amin Ullah Khan / Farman Ali Khan</v>
      </c>
      <c r="B503" s="7" t="s">
        <v>1755</v>
      </c>
      <c r="C503" s="7" t="s">
        <v>1756</v>
      </c>
      <c r="D503" s="25">
        <v>502</v>
      </c>
      <c r="E503" s="8" t="s">
        <v>3</v>
      </c>
      <c r="F503" s="41">
        <v>3005764007</v>
      </c>
      <c r="G503" s="4" t="s">
        <v>2151</v>
      </c>
    </row>
    <row r="504" spans="1:7" ht="30" customHeight="1">
      <c r="A504" s="40" t="str">
        <f t="shared" si="7"/>
        <v>Mohammad Anas / Sajjad Khan</v>
      </c>
      <c r="B504" s="7" t="s">
        <v>1285</v>
      </c>
      <c r="C504" s="7" t="s">
        <v>1286</v>
      </c>
      <c r="D504" s="25">
        <v>503</v>
      </c>
      <c r="E504" s="8" t="s">
        <v>2026</v>
      </c>
      <c r="F504" s="41">
        <v>3342869099</v>
      </c>
      <c r="G504" s="4" t="s">
        <v>2155</v>
      </c>
    </row>
    <row r="505" spans="1:7" ht="30" customHeight="1">
      <c r="A505" s="40" t="str">
        <f t="shared" si="7"/>
        <v>Mohammad Armash / Habib Nawaz Khan</v>
      </c>
      <c r="B505" s="7" t="s">
        <v>1757</v>
      </c>
      <c r="C505" s="7" t="s">
        <v>1758</v>
      </c>
      <c r="D505" s="25">
        <v>504</v>
      </c>
      <c r="E505" s="8" t="s">
        <v>3</v>
      </c>
      <c r="F505" s="41">
        <v>3369123486</v>
      </c>
      <c r="G505" s="4" t="s">
        <v>2151</v>
      </c>
    </row>
    <row r="506" spans="1:7" ht="30" customHeight="1">
      <c r="A506" s="40" t="str">
        <f t="shared" si="7"/>
        <v>Mohammad Dwood / Fazal Wajid</v>
      </c>
      <c r="B506" s="7" t="s">
        <v>1172</v>
      </c>
      <c r="C506" s="7" t="s">
        <v>1173</v>
      </c>
      <c r="D506" s="25">
        <v>505</v>
      </c>
      <c r="E506" s="26" t="s">
        <v>2026</v>
      </c>
      <c r="F506" s="41">
        <v>3459692693</v>
      </c>
      <c r="G506" s="4" t="s">
        <v>2155</v>
      </c>
    </row>
    <row r="507" spans="1:7" ht="30" customHeight="1">
      <c r="A507" s="40" t="str">
        <f t="shared" si="7"/>
        <v>Mohammad Khubaib Javed / Mohammad Tariq Javed</v>
      </c>
      <c r="B507" s="8" t="s">
        <v>1105</v>
      </c>
      <c r="C507" s="8" t="s">
        <v>1106</v>
      </c>
      <c r="D507" s="25">
        <v>506</v>
      </c>
      <c r="E507" s="26" t="s">
        <v>2026</v>
      </c>
      <c r="F507" s="41">
        <v>3338804351</v>
      </c>
      <c r="G507" s="4" t="s">
        <v>2155</v>
      </c>
    </row>
    <row r="508" spans="1:7" ht="30" customHeight="1">
      <c r="A508" s="40" t="str">
        <f t="shared" si="7"/>
        <v>Mohammad Mustafa Azeem Khan / Waqar Azeem Khan</v>
      </c>
      <c r="B508" s="7" t="s">
        <v>1856</v>
      </c>
      <c r="C508" s="7" t="s">
        <v>1857</v>
      </c>
      <c r="D508" s="25">
        <v>507</v>
      </c>
      <c r="E508" s="26" t="s">
        <v>0</v>
      </c>
      <c r="F508" s="41">
        <v>3169576489</v>
      </c>
      <c r="G508" s="4" t="s">
        <v>2149</v>
      </c>
    </row>
    <row r="509" spans="1:7" ht="30" customHeight="1">
      <c r="A509" s="40" t="str">
        <f t="shared" si="7"/>
        <v>Mohammad Raza / Sagheer Ali</v>
      </c>
      <c r="B509" s="7" t="s">
        <v>1217</v>
      </c>
      <c r="C509" s="7" t="s">
        <v>1218</v>
      </c>
      <c r="D509" s="25">
        <v>508</v>
      </c>
      <c r="E509" s="26" t="s">
        <v>4</v>
      </c>
      <c r="F509" s="41">
        <v>3032899907</v>
      </c>
      <c r="G509" s="4" t="s">
        <v>2153</v>
      </c>
    </row>
    <row r="510" spans="1:7" ht="30" customHeight="1">
      <c r="A510" s="40" t="str">
        <f t="shared" si="7"/>
        <v>Mohammad Rehan / Mohammad Adil</v>
      </c>
      <c r="B510" s="7" t="s">
        <v>1759</v>
      </c>
      <c r="C510" s="7" t="s">
        <v>1760</v>
      </c>
      <c r="D510" s="25">
        <v>509</v>
      </c>
      <c r="E510" s="8" t="s">
        <v>3</v>
      </c>
      <c r="F510" s="41">
        <v>3348340550</v>
      </c>
      <c r="G510" s="4" t="s">
        <v>2151</v>
      </c>
    </row>
    <row r="511" spans="1:7" ht="30" customHeight="1">
      <c r="A511" s="40" t="str">
        <f t="shared" si="7"/>
        <v>Mohammad Sami / Fazal Ur Rehman</v>
      </c>
      <c r="B511" s="7" t="s">
        <v>1682</v>
      </c>
      <c r="C511" s="7" t="s">
        <v>1683</v>
      </c>
      <c r="D511" s="25">
        <v>510</v>
      </c>
      <c r="E511" s="26" t="s">
        <v>2026</v>
      </c>
      <c r="F511" s="41">
        <v>3349141898</v>
      </c>
      <c r="G511" s="4" t="s">
        <v>2155</v>
      </c>
    </row>
    <row r="512" spans="1:7" ht="30" customHeight="1">
      <c r="A512" s="40" t="str">
        <f t="shared" si="7"/>
        <v>Mohammad Usman / Qayyum Nawaz</v>
      </c>
      <c r="B512" s="7" t="s">
        <v>1498</v>
      </c>
      <c r="C512" s="7" t="s">
        <v>1499</v>
      </c>
      <c r="D512" s="25">
        <v>511</v>
      </c>
      <c r="E512" s="26" t="s">
        <v>0</v>
      </c>
      <c r="F512" s="41">
        <v>3339950541</v>
      </c>
      <c r="G512" s="4" t="s">
        <v>2149</v>
      </c>
    </row>
    <row r="513" spans="1:7" ht="30" customHeight="1">
      <c r="A513" s="40" t="str">
        <f t="shared" si="7"/>
        <v>Mohammad Zorain Khan / Farukh Sair Khan</v>
      </c>
      <c r="B513" s="7" t="s">
        <v>1761</v>
      </c>
      <c r="C513" s="7" t="s">
        <v>1762</v>
      </c>
      <c r="D513" s="25">
        <v>512</v>
      </c>
      <c r="E513" s="8" t="s">
        <v>3</v>
      </c>
      <c r="F513" s="41">
        <v>3348340550</v>
      </c>
      <c r="G513" s="4" t="s">
        <v>2151</v>
      </c>
    </row>
    <row r="514" spans="1:7" ht="30" customHeight="1">
      <c r="A514" s="40" t="str">
        <f t="shared" ref="A514:A577" si="8">B514&amp;" / "&amp;C514</f>
        <v>Mohammed Hassan / Mushtaq Ahmed</v>
      </c>
      <c r="B514" s="7" t="s">
        <v>1704</v>
      </c>
      <c r="C514" s="7" t="s">
        <v>1705</v>
      </c>
      <c r="D514" s="25">
        <v>513</v>
      </c>
      <c r="E514" s="8" t="s">
        <v>2026</v>
      </c>
      <c r="F514" s="41">
        <v>3169373419</v>
      </c>
      <c r="G514" s="4" t="s">
        <v>2155</v>
      </c>
    </row>
    <row r="515" spans="1:7" ht="30" customHeight="1">
      <c r="A515" s="40" t="str">
        <f t="shared" si="8"/>
        <v>Momaiz Ahmad Rehman / Asad Ur Rehman</v>
      </c>
      <c r="B515" s="8" t="s">
        <v>2007</v>
      </c>
      <c r="C515" s="8" t="s">
        <v>988</v>
      </c>
      <c r="D515" s="25">
        <v>514</v>
      </c>
      <c r="E515" s="26" t="s">
        <v>0</v>
      </c>
      <c r="F515" s="41">
        <v>3467869713</v>
      </c>
      <c r="G515" s="4" t="s">
        <v>2149</v>
      </c>
    </row>
    <row r="516" spans="1:7" ht="30" customHeight="1">
      <c r="A516" s="40" t="str">
        <f t="shared" si="8"/>
        <v>Moosa Khan / Naveed Ahmad</v>
      </c>
      <c r="B516" s="8" t="s">
        <v>136</v>
      </c>
      <c r="C516" s="8" t="s">
        <v>137</v>
      </c>
      <c r="D516" s="25">
        <v>515</v>
      </c>
      <c r="E516" s="26" t="s">
        <v>4</v>
      </c>
      <c r="F516" s="41">
        <v>3422262484</v>
      </c>
      <c r="G516" s="4" t="s">
        <v>2153</v>
      </c>
    </row>
    <row r="517" spans="1:7" ht="30" customHeight="1">
      <c r="A517" s="40" t="str">
        <f t="shared" si="8"/>
        <v>Mubashir Gohar / Gohar Zaman</v>
      </c>
      <c r="B517" s="7" t="s">
        <v>1157</v>
      </c>
      <c r="C517" s="7" t="s">
        <v>1158</v>
      </c>
      <c r="D517" s="25">
        <v>516</v>
      </c>
      <c r="E517" s="26" t="s">
        <v>2026</v>
      </c>
      <c r="F517" s="41">
        <v>3149613062</v>
      </c>
      <c r="G517" s="4" t="s">
        <v>2155</v>
      </c>
    </row>
    <row r="518" spans="1:7" ht="30" customHeight="1">
      <c r="A518" s="40" t="str">
        <f t="shared" si="8"/>
        <v>Mubashir Islam / Zia Ul Islam</v>
      </c>
      <c r="B518" s="7" t="s">
        <v>2002</v>
      </c>
      <c r="C518" s="7" t="s">
        <v>2003</v>
      </c>
      <c r="D518" s="25">
        <v>517</v>
      </c>
      <c r="E518" s="26" t="s">
        <v>2026</v>
      </c>
      <c r="F518" s="41">
        <v>3348408643</v>
      </c>
      <c r="G518" s="4" t="s">
        <v>2155</v>
      </c>
    </row>
    <row r="519" spans="1:7" ht="30" customHeight="1">
      <c r="A519" s="40" t="str">
        <f t="shared" si="8"/>
        <v>Mubashir Sardar / Sardar Ali</v>
      </c>
      <c r="B519" s="8" t="s">
        <v>500</v>
      </c>
      <c r="C519" s="8" t="s">
        <v>501</v>
      </c>
      <c r="D519" s="25">
        <v>518</v>
      </c>
      <c r="E519" s="26" t="s">
        <v>6</v>
      </c>
      <c r="F519" s="41">
        <v>3339480710</v>
      </c>
      <c r="G519" s="4" t="s">
        <v>2147</v>
      </c>
    </row>
    <row r="520" spans="1:7" ht="30" customHeight="1">
      <c r="A520" s="40" t="str">
        <f t="shared" si="8"/>
        <v>Mudasir Saleem Khan / Saleem Khan</v>
      </c>
      <c r="B520" s="8" t="s">
        <v>101</v>
      </c>
      <c r="C520" s="7" t="s">
        <v>102</v>
      </c>
      <c r="D520" s="25">
        <v>519</v>
      </c>
      <c r="E520" s="26" t="s">
        <v>33</v>
      </c>
      <c r="F520" s="41">
        <v>3469421743</v>
      </c>
      <c r="G520" s="4" t="s">
        <v>2148</v>
      </c>
    </row>
    <row r="521" spans="1:7" ht="30" customHeight="1">
      <c r="A521" s="40" t="str">
        <f t="shared" si="8"/>
        <v>Mudasser Faraz Khattak / Said Ul Abrar Khan</v>
      </c>
      <c r="B521" s="7" t="s">
        <v>53</v>
      </c>
      <c r="C521" s="8" t="s">
        <v>54</v>
      </c>
      <c r="D521" s="25">
        <v>520</v>
      </c>
      <c r="E521" s="26" t="s">
        <v>6</v>
      </c>
      <c r="F521" s="41">
        <v>3018185620</v>
      </c>
      <c r="G521" s="4" t="s">
        <v>2147</v>
      </c>
    </row>
    <row r="522" spans="1:7" ht="30" customHeight="1">
      <c r="A522" s="40" t="str">
        <f t="shared" si="8"/>
        <v>Mudassir Ayaz / Ayaz Bahadar</v>
      </c>
      <c r="B522" s="8" t="s">
        <v>381</v>
      </c>
      <c r="C522" s="8" t="s">
        <v>382</v>
      </c>
      <c r="D522" s="25">
        <v>521</v>
      </c>
      <c r="E522" s="26" t="s">
        <v>6</v>
      </c>
      <c r="F522" s="41">
        <v>3025689073</v>
      </c>
      <c r="G522" s="4" t="s">
        <v>2147</v>
      </c>
    </row>
    <row r="523" spans="1:7" ht="30" customHeight="1">
      <c r="A523" s="40" t="str">
        <f t="shared" si="8"/>
        <v>Mudassir Gohar / Gohar Zaman</v>
      </c>
      <c r="B523" s="7" t="s">
        <v>1162</v>
      </c>
      <c r="C523" s="7" t="s">
        <v>1158</v>
      </c>
      <c r="D523" s="25">
        <v>522</v>
      </c>
      <c r="E523" s="26" t="s">
        <v>2026</v>
      </c>
      <c r="F523" s="41">
        <v>3149613062</v>
      </c>
      <c r="G523" s="4" t="s">
        <v>2155</v>
      </c>
    </row>
    <row r="524" spans="1:7" ht="30" customHeight="1">
      <c r="A524" s="40" t="str">
        <f t="shared" si="8"/>
        <v>Mudassir Shah / Muhammad Irshad</v>
      </c>
      <c r="B524" s="7" t="s">
        <v>1580</v>
      </c>
      <c r="C524" s="7" t="s">
        <v>481</v>
      </c>
      <c r="D524" s="25">
        <v>523</v>
      </c>
      <c r="E524" s="26" t="s">
        <v>2026</v>
      </c>
      <c r="F524" s="41">
        <v>3171488787</v>
      </c>
      <c r="G524" s="4" t="s">
        <v>2155</v>
      </c>
    </row>
    <row r="525" spans="1:7" ht="30" customHeight="1">
      <c r="A525" s="40" t="str">
        <f t="shared" si="8"/>
        <v>Mufaz Ullah / Muhammad Salim</v>
      </c>
      <c r="B525" s="7" t="s">
        <v>560</v>
      </c>
      <c r="C525" s="8" t="s">
        <v>561</v>
      </c>
      <c r="D525" s="25">
        <v>524</v>
      </c>
      <c r="E525" s="26" t="s">
        <v>6</v>
      </c>
      <c r="F525" s="41">
        <v>3459424171</v>
      </c>
      <c r="G525" s="4" t="s">
        <v>2147</v>
      </c>
    </row>
    <row r="526" spans="1:7" ht="30" customHeight="1">
      <c r="A526" s="40" t="str">
        <f t="shared" si="8"/>
        <v>Muhammad Awais / Jamil Ahmad Khan</v>
      </c>
      <c r="B526" s="7" t="s">
        <v>2005</v>
      </c>
      <c r="C526" s="7" t="s">
        <v>1129</v>
      </c>
      <c r="D526" s="25">
        <v>525</v>
      </c>
      <c r="E526" s="26" t="s">
        <v>2026</v>
      </c>
      <c r="F526" s="41">
        <v>3469823625</v>
      </c>
      <c r="G526" s="4" t="s">
        <v>2155</v>
      </c>
    </row>
    <row r="527" spans="1:7" ht="30" customHeight="1">
      <c r="A527" s="40" t="str">
        <f t="shared" si="8"/>
        <v>Muhamadm Moeez / Fiaz Ahmad</v>
      </c>
      <c r="B527" s="7" t="s">
        <v>893</v>
      </c>
      <c r="C527" s="7" t="s">
        <v>2040</v>
      </c>
      <c r="D527" s="25">
        <v>526</v>
      </c>
      <c r="E527" s="24" t="s">
        <v>1</v>
      </c>
      <c r="F527" s="41">
        <v>3217402115</v>
      </c>
      <c r="G527" s="4" t="s">
        <v>2158</v>
      </c>
    </row>
    <row r="528" spans="1:7" ht="30" customHeight="1">
      <c r="A528" s="40" t="str">
        <f t="shared" si="8"/>
        <v>Muhammad Aalian Saleem / Saleem Iqbal</v>
      </c>
      <c r="B528" s="7" t="s">
        <v>2062</v>
      </c>
      <c r="C528" s="7" t="s">
        <v>956</v>
      </c>
      <c r="D528" s="25">
        <v>527</v>
      </c>
      <c r="E528" s="24" t="s">
        <v>1</v>
      </c>
      <c r="F528" s="41">
        <v>3007844788</v>
      </c>
      <c r="G528" s="4" t="s">
        <v>2158</v>
      </c>
    </row>
    <row r="529" spans="1:7" ht="30" customHeight="1">
      <c r="A529" s="40" t="str">
        <f t="shared" si="8"/>
        <v>Muhammad Aamir Saeed / Muhammad Tahir</v>
      </c>
      <c r="B529" s="7" t="s">
        <v>2114</v>
      </c>
      <c r="C529" s="7" t="s">
        <v>380</v>
      </c>
      <c r="D529" s="25">
        <v>528</v>
      </c>
      <c r="E529" s="26" t="s">
        <v>2026</v>
      </c>
      <c r="F529" s="41">
        <v>3333895058</v>
      </c>
      <c r="G529" s="4" t="s">
        <v>2155</v>
      </c>
    </row>
    <row r="530" spans="1:7" ht="30" customHeight="1">
      <c r="A530" s="40" t="str">
        <f t="shared" si="8"/>
        <v>Muhammad Abdullah / Muhammad Imran</v>
      </c>
      <c r="B530" s="7" t="s">
        <v>11</v>
      </c>
      <c r="C530" s="7" t="s">
        <v>59</v>
      </c>
      <c r="D530" s="25">
        <v>529</v>
      </c>
      <c r="E530" s="8" t="s">
        <v>5</v>
      </c>
      <c r="F530" s="41">
        <v>3006134587</v>
      </c>
      <c r="G530" s="4" t="s">
        <v>2154</v>
      </c>
    </row>
    <row r="531" spans="1:7" ht="30" customHeight="1">
      <c r="A531" s="40" t="str">
        <f t="shared" si="8"/>
        <v>Muhammad Abdullah / Fazal Muhammad</v>
      </c>
      <c r="B531" s="7" t="s">
        <v>11</v>
      </c>
      <c r="C531" s="7" t="s">
        <v>1519</v>
      </c>
      <c r="D531" s="25">
        <v>530</v>
      </c>
      <c r="E531" s="8" t="s">
        <v>6</v>
      </c>
      <c r="F531" s="41">
        <v>3339463712</v>
      </c>
      <c r="G531" s="4" t="s">
        <v>2147</v>
      </c>
    </row>
    <row r="532" spans="1:7" ht="30" customHeight="1">
      <c r="A532" s="40" t="str">
        <f t="shared" si="8"/>
        <v>Muhammad Abdullah / Noor Muhammad</v>
      </c>
      <c r="B532" s="7" t="s">
        <v>11</v>
      </c>
      <c r="C532" s="7" t="s">
        <v>71</v>
      </c>
      <c r="D532" s="25">
        <v>531</v>
      </c>
      <c r="E532" s="8" t="s">
        <v>3</v>
      </c>
      <c r="F532" s="41">
        <v>3369709179</v>
      </c>
      <c r="G532" s="4" t="s">
        <v>2151</v>
      </c>
    </row>
    <row r="533" spans="1:7" ht="30" customHeight="1">
      <c r="A533" s="40" t="str">
        <f t="shared" si="8"/>
        <v>Muhammad Abdullah / Hashmat Ullah</v>
      </c>
      <c r="B533" s="7" t="s">
        <v>11</v>
      </c>
      <c r="C533" s="7" t="s">
        <v>1134</v>
      </c>
      <c r="D533" s="25">
        <v>532</v>
      </c>
      <c r="E533" s="8" t="s">
        <v>2026</v>
      </c>
      <c r="F533" s="41">
        <v>3159225614</v>
      </c>
      <c r="G533" s="4" t="s">
        <v>2155</v>
      </c>
    </row>
    <row r="534" spans="1:7" ht="30" customHeight="1">
      <c r="A534" s="40" t="str">
        <f t="shared" si="8"/>
        <v>Muhammad Abdullah Asif / Muhammad Asif Amin</v>
      </c>
      <c r="B534" s="7" t="s">
        <v>2093</v>
      </c>
      <c r="C534" s="7" t="s">
        <v>1839</v>
      </c>
      <c r="D534" s="25">
        <v>533</v>
      </c>
      <c r="E534" s="8" t="s">
        <v>5</v>
      </c>
      <c r="F534" s="41">
        <v>3364563053</v>
      </c>
      <c r="G534" s="4" t="s">
        <v>2154</v>
      </c>
    </row>
    <row r="535" spans="1:7" ht="30" customHeight="1">
      <c r="A535" s="40" t="str">
        <f t="shared" si="8"/>
        <v>Muhammad Abdullah Shafi / Shahid Naveed Khan</v>
      </c>
      <c r="B535" s="7" t="s">
        <v>2063</v>
      </c>
      <c r="C535" s="7" t="s">
        <v>915</v>
      </c>
      <c r="D535" s="25">
        <v>534</v>
      </c>
      <c r="E535" s="24" t="s">
        <v>1</v>
      </c>
      <c r="F535" s="41">
        <v>3167022222</v>
      </c>
      <c r="G535" s="4" t="s">
        <v>2158</v>
      </c>
    </row>
    <row r="536" spans="1:7" ht="30" customHeight="1">
      <c r="A536" s="40" t="str">
        <f t="shared" si="8"/>
        <v>Muhammad Abdur Rahman Hashir / Tufail Muhammad</v>
      </c>
      <c r="B536" s="7" t="s">
        <v>2123</v>
      </c>
      <c r="C536" s="7" t="s">
        <v>1184</v>
      </c>
      <c r="D536" s="25">
        <v>535</v>
      </c>
      <c r="E536" s="8" t="s">
        <v>2026</v>
      </c>
      <c r="F536" s="41">
        <v>3439186858</v>
      </c>
      <c r="G536" s="4" t="s">
        <v>2155</v>
      </c>
    </row>
    <row r="537" spans="1:7" ht="30" customHeight="1">
      <c r="A537" s="40" t="str">
        <f t="shared" si="8"/>
        <v>Muhammad Adan Ahmad / Yasir Fawad</v>
      </c>
      <c r="B537" s="7" t="s">
        <v>2101</v>
      </c>
      <c r="C537" s="7" t="s">
        <v>1354</v>
      </c>
      <c r="D537" s="25">
        <v>536</v>
      </c>
      <c r="E537" s="26" t="s">
        <v>6</v>
      </c>
      <c r="F537" s="41">
        <v>3459103510</v>
      </c>
      <c r="G537" s="4" t="s">
        <v>2147</v>
      </c>
    </row>
    <row r="538" spans="1:7" ht="30" customHeight="1">
      <c r="A538" s="40" t="str">
        <f t="shared" si="8"/>
        <v>Muhammad Afaq Khan / Hukum Khan</v>
      </c>
      <c r="B538" s="7" t="s">
        <v>1589</v>
      </c>
      <c r="C538" s="7" t="s">
        <v>1128</v>
      </c>
      <c r="D538" s="25">
        <v>537</v>
      </c>
      <c r="E538" s="26" t="s">
        <v>2026</v>
      </c>
      <c r="F538" s="41">
        <v>3139854544</v>
      </c>
      <c r="G538" s="4" t="s">
        <v>2155</v>
      </c>
    </row>
    <row r="539" spans="1:7" ht="30" customHeight="1">
      <c r="A539" s="40" t="str">
        <f t="shared" si="8"/>
        <v>Muhammad Ahmad / Jameel Ur Rehman</v>
      </c>
      <c r="B539" s="7" t="s">
        <v>23</v>
      </c>
      <c r="C539" s="7" t="s">
        <v>1147</v>
      </c>
      <c r="D539" s="25">
        <v>538</v>
      </c>
      <c r="E539" s="26" t="s">
        <v>2026</v>
      </c>
      <c r="F539" s="41">
        <v>3156326934</v>
      </c>
      <c r="G539" s="4" t="s">
        <v>2155</v>
      </c>
    </row>
    <row r="540" spans="1:7" ht="30" customHeight="1">
      <c r="A540" s="40" t="str">
        <f t="shared" si="8"/>
        <v>Muhammad Ahmad Raza / Muhammad Ashraf</v>
      </c>
      <c r="B540" s="7" t="s">
        <v>2094</v>
      </c>
      <c r="C540" s="7" t="s">
        <v>1557</v>
      </c>
      <c r="D540" s="25">
        <v>539</v>
      </c>
      <c r="E540" s="8" t="s">
        <v>5</v>
      </c>
      <c r="F540" s="41">
        <v>3456101024</v>
      </c>
      <c r="G540" s="4" t="s">
        <v>2154</v>
      </c>
    </row>
    <row r="541" spans="1:7" ht="30" customHeight="1">
      <c r="A541" s="40" t="str">
        <f t="shared" si="8"/>
        <v>Muhammad Ahsan / Muhammad Naeem</v>
      </c>
      <c r="B541" s="7" t="s">
        <v>2043</v>
      </c>
      <c r="C541" s="7" t="s">
        <v>121</v>
      </c>
      <c r="D541" s="25">
        <v>540</v>
      </c>
      <c r="E541" s="24" t="s">
        <v>1</v>
      </c>
      <c r="F541" s="41">
        <v>3009657965</v>
      </c>
      <c r="G541" s="4" t="s">
        <v>2158</v>
      </c>
    </row>
    <row r="542" spans="1:7" ht="30" customHeight="1">
      <c r="A542" s="40" t="str">
        <f t="shared" si="8"/>
        <v>Muhammad Ahwar Islam / Naveed Ul Islam</v>
      </c>
      <c r="B542" s="7" t="s">
        <v>2081</v>
      </c>
      <c r="C542" s="7" t="s">
        <v>1898</v>
      </c>
      <c r="D542" s="25">
        <v>541</v>
      </c>
      <c r="E542" s="8" t="s">
        <v>276</v>
      </c>
      <c r="F542" s="41">
        <v>3004210492</v>
      </c>
      <c r="G542" s="4" t="s">
        <v>2152</v>
      </c>
    </row>
    <row r="543" spans="1:7" ht="30" customHeight="1">
      <c r="A543" s="40" t="str">
        <f t="shared" si="8"/>
        <v>Muhammad Arham / Muhammad Yousaf</v>
      </c>
      <c r="B543" s="7" t="s">
        <v>1475</v>
      </c>
      <c r="C543" s="7" t="s">
        <v>1461</v>
      </c>
      <c r="D543" s="25">
        <v>542</v>
      </c>
      <c r="E543" s="8" t="s">
        <v>5</v>
      </c>
      <c r="F543" s="41">
        <v>3008712097</v>
      </c>
      <c r="G543" s="4" t="s">
        <v>2154</v>
      </c>
    </row>
    <row r="544" spans="1:7" ht="30" customHeight="1">
      <c r="A544" s="40" t="str">
        <f t="shared" si="8"/>
        <v>Muhammad Armaghan Shah / Asghar Shah</v>
      </c>
      <c r="B544" s="7" t="s">
        <v>2102</v>
      </c>
      <c r="C544" s="7" t="s">
        <v>1255</v>
      </c>
      <c r="D544" s="25">
        <v>543</v>
      </c>
      <c r="E544" s="26" t="s">
        <v>6</v>
      </c>
      <c r="F544" s="41">
        <v>3005876263</v>
      </c>
      <c r="G544" s="4" t="s">
        <v>2147</v>
      </c>
    </row>
    <row r="545" spans="1:7" ht="30" customHeight="1">
      <c r="A545" s="40" t="str">
        <f t="shared" si="8"/>
        <v>Muhammad Arsalan / Muhammad Hayat</v>
      </c>
      <c r="B545" s="8" t="s">
        <v>1198</v>
      </c>
      <c r="C545" s="8" t="s">
        <v>532</v>
      </c>
      <c r="D545" s="25">
        <v>544</v>
      </c>
      <c r="E545" s="26" t="s">
        <v>6</v>
      </c>
      <c r="F545" s="41">
        <v>3149884264</v>
      </c>
      <c r="G545" s="4" t="s">
        <v>2147</v>
      </c>
    </row>
    <row r="546" spans="1:7" ht="30" customHeight="1">
      <c r="A546" s="40" t="str">
        <f t="shared" si="8"/>
        <v>Muhammad Aryan Qamar / Qamar Zaman</v>
      </c>
      <c r="B546" s="7" t="s">
        <v>2103</v>
      </c>
      <c r="C546" s="7" t="s">
        <v>1426</v>
      </c>
      <c r="D546" s="25">
        <v>545</v>
      </c>
      <c r="E546" s="8" t="s">
        <v>6</v>
      </c>
      <c r="F546" s="41">
        <v>3480105985</v>
      </c>
      <c r="G546" s="4" t="s">
        <v>2147</v>
      </c>
    </row>
    <row r="547" spans="1:7" ht="30" customHeight="1">
      <c r="A547" s="40" t="str">
        <f t="shared" si="8"/>
        <v>Muhammad Asad Ali / Abdul Jalil</v>
      </c>
      <c r="B547" s="7" t="s">
        <v>1569</v>
      </c>
      <c r="C547" s="7" t="s">
        <v>1417</v>
      </c>
      <c r="D547" s="25">
        <v>546</v>
      </c>
      <c r="E547" s="26" t="s">
        <v>0</v>
      </c>
      <c r="F547" s="41">
        <v>3429388389</v>
      </c>
      <c r="G547" s="4" t="s">
        <v>2149</v>
      </c>
    </row>
    <row r="548" spans="1:7" ht="30" customHeight="1">
      <c r="A548" s="40" t="str">
        <f t="shared" si="8"/>
        <v>Muhammad Ashir Farooqi / Mazhar Iqbal</v>
      </c>
      <c r="B548" s="7" t="s">
        <v>2095</v>
      </c>
      <c r="C548" s="7" t="s">
        <v>111</v>
      </c>
      <c r="D548" s="25">
        <v>547</v>
      </c>
      <c r="E548" s="8" t="s">
        <v>5</v>
      </c>
      <c r="F548" s="41">
        <v>3456101024</v>
      </c>
      <c r="G548" s="4" t="s">
        <v>2154</v>
      </c>
    </row>
    <row r="549" spans="1:7" ht="30" customHeight="1">
      <c r="A549" s="40" t="str">
        <f t="shared" si="8"/>
        <v>Muhammad Asim / Hamza Ali Khan</v>
      </c>
      <c r="B549" s="7" t="s">
        <v>2077</v>
      </c>
      <c r="C549" s="7" t="s">
        <v>1727</v>
      </c>
      <c r="D549" s="25">
        <v>548</v>
      </c>
      <c r="E549" s="8" t="s">
        <v>3</v>
      </c>
      <c r="F549" s="41">
        <v>3465597240</v>
      </c>
      <c r="G549" s="4" t="s">
        <v>2151</v>
      </c>
    </row>
    <row r="550" spans="1:7" ht="30" customHeight="1">
      <c r="A550" s="40" t="str">
        <f t="shared" si="8"/>
        <v>Muhammad Awais Ayubi / Salahuddin Ayubi</v>
      </c>
      <c r="B550" s="7" t="s">
        <v>2096</v>
      </c>
      <c r="C550" s="7" t="s">
        <v>1468</v>
      </c>
      <c r="D550" s="25">
        <v>549</v>
      </c>
      <c r="E550" s="8" t="s">
        <v>5</v>
      </c>
      <c r="F550" s="41">
        <v>3006209316</v>
      </c>
      <c r="G550" s="4" t="s">
        <v>2154</v>
      </c>
    </row>
    <row r="551" spans="1:7" ht="30" customHeight="1">
      <c r="A551" s="40" t="str">
        <f t="shared" si="8"/>
        <v>Muhammad Awais Khattak / Muhammad Idrees Khattak</v>
      </c>
      <c r="B551" s="7" t="s">
        <v>2115</v>
      </c>
      <c r="C551" s="7" t="s">
        <v>1446</v>
      </c>
      <c r="D551" s="25">
        <v>550</v>
      </c>
      <c r="E551" s="8" t="s">
        <v>2026</v>
      </c>
      <c r="F551" s="41">
        <v>3219004368</v>
      </c>
      <c r="G551" s="4" t="s">
        <v>2155</v>
      </c>
    </row>
    <row r="552" spans="1:7" ht="30" customHeight="1">
      <c r="A552" s="40" t="str">
        <f t="shared" si="8"/>
        <v>Muhammad Awais Qarni / Inam Ullah</v>
      </c>
      <c r="B552" s="7" t="s">
        <v>2116</v>
      </c>
      <c r="C552" s="7" t="s">
        <v>2332</v>
      </c>
      <c r="D552" s="25">
        <v>551</v>
      </c>
      <c r="E552" s="8" t="s">
        <v>2026</v>
      </c>
      <c r="F552" s="41">
        <v>3005854805</v>
      </c>
      <c r="G552" s="4" t="s">
        <v>2155</v>
      </c>
    </row>
    <row r="553" spans="1:7" ht="30" customHeight="1">
      <c r="A553" s="40" t="str">
        <f t="shared" si="8"/>
        <v>Muhammad Burhan Shah / Pir Shahid Ali Shah</v>
      </c>
      <c r="B553" s="7" t="s">
        <v>2078</v>
      </c>
      <c r="C553" s="7" t="s">
        <v>2333</v>
      </c>
      <c r="D553" s="25">
        <v>552</v>
      </c>
      <c r="E553" s="8" t="s">
        <v>3</v>
      </c>
      <c r="F553" s="41">
        <v>3328025151</v>
      </c>
      <c r="G553" s="4" t="s">
        <v>2151</v>
      </c>
    </row>
    <row r="554" spans="1:7" ht="30" customHeight="1">
      <c r="A554" s="40" t="str">
        <f t="shared" si="8"/>
        <v>Muhammad Danyal Safi / Riaz Ali</v>
      </c>
      <c r="B554" s="7" t="s">
        <v>2045</v>
      </c>
      <c r="C554" s="7" t="s">
        <v>838</v>
      </c>
      <c r="D554" s="25">
        <v>553</v>
      </c>
      <c r="E554" s="24" t="s">
        <v>6</v>
      </c>
      <c r="F554" s="41">
        <v>3149976276</v>
      </c>
      <c r="G554" s="4" t="s">
        <v>2147</v>
      </c>
    </row>
    <row r="555" spans="1:7" ht="30" customHeight="1">
      <c r="A555" s="40" t="str">
        <f t="shared" si="8"/>
        <v>Muhammad Dawood Khan / Wajid Ali</v>
      </c>
      <c r="B555" s="7" t="s">
        <v>1200</v>
      </c>
      <c r="C555" s="7" t="s">
        <v>1150</v>
      </c>
      <c r="D555" s="25">
        <v>554</v>
      </c>
      <c r="E555" s="8" t="s">
        <v>2026</v>
      </c>
      <c r="F555" s="41">
        <v>3018810899</v>
      </c>
      <c r="G555" s="4" t="s">
        <v>2155</v>
      </c>
    </row>
    <row r="556" spans="1:7" ht="30" customHeight="1">
      <c r="A556" s="40" t="str">
        <f t="shared" si="8"/>
        <v>Muhammad Dawood Shamshad Khan / Shamshad Khan</v>
      </c>
      <c r="B556" s="7" t="s">
        <v>2064</v>
      </c>
      <c r="C556" s="7" t="s">
        <v>892</v>
      </c>
      <c r="D556" s="25">
        <v>555</v>
      </c>
      <c r="E556" s="24" t="s">
        <v>1</v>
      </c>
      <c r="F556" s="41">
        <v>3016028209</v>
      </c>
      <c r="G556" s="4" t="s">
        <v>2158</v>
      </c>
    </row>
    <row r="557" spans="1:7" ht="30" customHeight="1">
      <c r="A557" s="40" t="str">
        <f t="shared" si="8"/>
        <v>Muhammad Ehtisham / Muhammad Riaz</v>
      </c>
      <c r="B557" s="7" t="s">
        <v>2065</v>
      </c>
      <c r="C557" s="7" t="s">
        <v>699</v>
      </c>
      <c r="D557" s="25">
        <v>556</v>
      </c>
      <c r="E557" s="24" t="s">
        <v>1</v>
      </c>
      <c r="F557" s="41">
        <v>3436699365</v>
      </c>
      <c r="G557" s="4" t="s">
        <v>2158</v>
      </c>
    </row>
    <row r="558" spans="1:7" ht="30" customHeight="1">
      <c r="A558" s="40" t="str">
        <f t="shared" si="8"/>
        <v>Muhammad Essa / Muhammad Ikram</v>
      </c>
      <c r="B558" s="7" t="s">
        <v>1447</v>
      </c>
      <c r="C558" s="7" t="s">
        <v>1116</v>
      </c>
      <c r="D558" s="25">
        <v>557</v>
      </c>
      <c r="E558" s="8" t="s">
        <v>2026</v>
      </c>
      <c r="F558" s="41">
        <v>3339354462</v>
      </c>
      <c r="G558" s="4" t="s">
        <v>2155</v>
      </c>
    </row>
    <row r="559" spans="1:7" ht="30" customHeight="1">
      <c r="A559" s="40" t="str">
        <f t="shared" si="8"/>
        <v>Muhammad Fasih Khaliq / Khaliq Ur Rehman</v>
      </c>
      <c r="B559" s="7" t="s">
        <v>2117</v>
      </c>
      <c r="C559" s="7" t="s">
        <v>1577</v>
      </c>
      <c r="D559" s="25">
        <v>558</v>
      </c>
      <c r="E559" s="26" t="s">
        <v>2026</v>
      </c>
      <c r="F559" s="41">
        <v>3360191940</v>
      </c>
      <c r="G559" s="4" t="s">
        <v>2155</v>
      </c>
    </row>
    <row r="560" spans="1:7" ht="30" customHeight="1">
      <c r="A560" s="40" t="str">
        <f t="shared" si="8"/>
        <v>Muhammad Fawad Imtiaz / Imtiaz Hussain</v>
      </c>
      <c r="B560" s="7" t="s">
        <v>2079</v>
      </c>
      <c r="C560" s="7" t="s">
        <v>1410</v>
      </c>
      <c r="D560" s="25">
        <v>559</v>
      </c>
      <c r="E560" s="8" t="s">
        <v>3</v>
      </c>
      <c r="F560" s="41">
        <v>3358335456</v>
      </c>
      <c r="G560" s="4" t="s">
        <v>2151</v>
      </c>
    </row>
    <row r="561" spans="1:7" ht="30" customHeight="1">
      <c r="A561" s="40" t="str">
        <f t="shared" si="8"/>
        <v>Muhammad Fawad Tahir / Tahir Hussain</v>
      </c>
      <c r="B561" s="7" t="s">
        <v>2104</v>
      </c>
      <c r="C561" s="7" t="s">
        <v>1371</v>
      </c>
      <c r="D561" s="25">
        <v>560</v>
      </c>
      <c r="E561" s="26" t="s">
        <v>6</v>
      </c>
      <c r="F561" s="41">
        <v>3459702750</v>
      </c>
      <c r="G561" s="4" t="s">
        <v>2147</v>
      </c>
    </row>
    <row r="562" spans="1:7" ht="30" customHeight="1">
      <c r="A562" s="40" t="str">
        <f t="shared" si="8"/>
        <v>Muhammad Hamdan Khattak / Nasir Ur Rehman</v>
      </c>
      <c r="B562" s="7" t="s">
        <v>2118</v>
      </c>
      <c r="C562" s="7" t="s">
        <v>1616</v>
      </c>
      <c r="D562" s="25">
        <v>561</v>
      </c>
      <c r="E562" s="26" t="s">
        <v>2026</v>
      </c>
      <c r="F562" s="41">
        <v>3337803546</v>
      </c>
      <c r="G562" s="4" t="s">
        <v>2155</v>
      </c>
    </row>
    <row r="563" spans="1:7" ht="30" customHeight="1">
      <c r="A563" s="40" t="str">
        <f t="shared" si="8"/>
        <v>Muhammad Hammad / Jalal Hussain</v>
      </c>
      <c r="B563" s="7" t="s">
        <v>297</v>
      </c>
      <c r="C563" s="7" t="s">
        <v>1926</v>
      </c>
      <c r="D563" s="25">
        <v>562</v>
      </c>
      <c r="E563" s="26" t="s">
        <v>2026</v>
      </c>
      <c r="F563" s="41">
        <v>3018011733</v>
      </c>
      <c r="G563" s="4" t="s">
        <v>2155</v>
      </c>
    </row>
    <row r="564" spans="1:7" ht="30" customHeight="1">
      <c r="A564" s="40" t="str">
        <f t="shared" si="8"/>
        <v>Muhammad Haris Arshad / Arshad Muhammad</v>
      </c>
      <c r="B564" s="7" t="s">
        <v>2105</v>
      </c>
      <c r="C564" s="7" t="s">
        <v>1637</v>
      </c>
      <c r="D564" s="25">
        <v>563</v>
      </c>
      <c r="E564" s="8" t="s">
        <v>6</v>
      </c>
      <c r="F564" s="41">
        <v>3009178817</v>
      </c>
      <c r="G564" s="4" t="s">
        <v>2147</v>
      </c>
    </row>
    <row r="565" spans="1:7" ht="30" customHeight="1">
      <c r="A565" s="40" t="str">
        <f t="shared" si="8"/>
        <v>Muhammad Haroon / Kachkool Khan</v>
      </c>
      <c r="B565" s="7" t="s">
        <v>2119</v>
      </c>
      <c r="C565" s="7" t="s">
        <v>1521</v>
      </c>
      <c r="D565" s="25">
        <v>564</v>
      </c>
      <c r="E565" s="26" t="s">
        <v>2026</v>
      </c>
      <c r="F565" s="41">
        <v>3419880747</v>
      </c>
      <c r="G565" s="4" t="s">
        <v>2155</v>
      </c>
    </row>
    <row r="566" spans="1:7" ht="30" customHeight="1">
      <c r="A566" s="40" t="str">
        <f t="shared" si="8"/>
        <v>Muhammad Hashir / Khair Ul Bashar</v>
      </c>
      <c r="B566" s="7" t="s">
        <v>426</v>
      </c>
      <c r="C566" s="7" t="s">
        <v>1524</v>
      </c>
      <c r="D566" s="25">
        <v>565</v>
      </c>
      <c r="E566" s="8" t="s">
        <v>4</v>
      </c>
      <c r="F566" s="41">
        <v>3008521365</v>
      </c>
      <c r="G566" s="4" t="s">
        <v>2153</v>
      </c>
    </row>
    <row r="567" spans="1:7" ht="30" customHeight="1">
      <c r="A567" s="40" t="str">
        <f t="shared" si="8"/>
        <v>Muhammad Hasnain / Muhammad Arshad</v>
      </c>
      <c r="B567" s="7" t="s">
        <v>2307</v>
      </c>
      <c r="C567" s="7" t="s">
        <v>1603</v>
      </c>
      <c r="D567" s="25">
        <v>566</v>
      </c>
      <c r="E567" s="8" t="s">
        <v>2026</v>
      </c>
      <c r="F567" s="41">
        <v>3479901733</v>
      </c>
      <c r="G567" s="4" t="s">
        <v>2155</v>
      </c>
    </row>
    <row r="568" spans="1:7" ht="30" customHeight="1">
      <c r="A568" s="40" t="str">
        <f t="shared" si="8"/>
        <v>Muhammad Hasnain / Musharraf Khan</v>
      </c>
      <c r="B568" s="7" t="s">
        <v>2307</v>
      </c>
      <c r="C568" s="7" t="s">
        <v>1179</v>
      </c>
      <c r="D568" s="25">
        <v>567</v>
      </c>
      <c r="E568" s="26" t="s">
        <v>2026</v>
      </c>
      <c r="F568" s="41">
        <v>3059589950</v>
      </c>
      <c r="G568" s="4" t="s">
        <v>2155</v>
      </c>
    </row>
    <row r="569" spans="1:7" ht="30" customHeight="1">
      <c r="A569" s="40" t="str">
        <f t="shared" si="8"/>
        <v>Muhammad Hasnain / Din Mohammad</v>
      </c>
      <c r="B569" s="7" t="s">
        <v>2307</v>
      </c>
      <c r="C569" s="7" t="s">
        <v>1527</v>
      </c>
      <c r="D569" s="25">
        <v>568</v>
      </c>
      <c r="E569" s="8" t="s">
        <v>6</v>
      </c>
      <c r="F569" s="41">
        <v>3129177014</v>
      </c>
      <c r="G569" s="4" t="s">
        <v>2147</v>
      </c>
    </row>
    <row r="570" spans="1:7" ht="30" customHeight="1">
      <c r="A570" s="40" t="str">
        <f t="shared" si="8"/>
        <v>Muhammad Hassaan / Amir Ul Haj</v>
      </c>
      <c r="B570" s="7" t="s">
        <v>2106</v>
      </c>
      <c r="C570" s="7" t="s">
        <v>1351</v>
      </c>
      <c r="D570" s="25">
        <v>569</v>
      </c>
      <c r="E570" s="26" t="s">
        <v>6</v>
      </c>
      <c r="F570" s="41">
        <v>3469359172</v>
      </c>
      <c r="G570" s="4" t="s">
        <v>2147</v>
      </c>
    </row>
    <row r="571" spans="1:7" ht="30" customHeight="1">
      <c r="A571" s="40" t="str">
        <f t="shared" si="8"/>
        <v>Muhammad Hassan / Muhammad Ashraf</v>
      </c>
      <c r="B571" s="7" t="s">
        <v>549</v>
      </c>
      <c r="C571" s="7" t="s">
        <v>1557</v>
      </c>
      <c r="D571" s="25">
        <v>570</v>
      </c>
      <c r="E571" s="8" t="s">
        <v>276</v>
      </c>
      <c r="F571" s="41">
        <v>3037788018</v>
      </c>
      <c r="G571" s="4" t="s">
        <v>2152</v>
      </c>
    </row>
    <row r="572" spans="1:7" ht="30" customHeight="1">
      <c r="A572" s="40" t="str">
        <f t="shared" si="8"/>
        <v>Muhammad Hassan / Nishat Khan</v>
      </c>
      <c r="B572" s="7" t="s">
        <v>549</v>
      </c>
      <c r="C572" s="7" t="s">
        <v>1112</v>
      </c>
      <c r="D572" s="25">
        <v>571</v>
      </c>
      <c r="E572" s="26" t="s">
        <v>2026</v>
      </c>
      <c r="F572" s="41">
        <v>3005731423</v>
      </c>
      <c r="G572" s="4" t="s">
        <v>2155</v>
      </c>
    </row>
    <row r="573" spans="1:7" ht="30" customHeight="1">
      <c r="A573" s="40" t="str">
        <f t="shared" si="8"/>
        <v>Muhammad Hassan Ali Shaukat / Chaudhry Shaukat Ali</v>
      </c>
      <c r="B573" s="7" t="s">
        <v>2308</v>
      </c>
      <c r="C573" s="7" t="s">
        <v>1877</v>
      </c>
      <c r="D573" s="25">
        <v>572</v>
      </c>
      <c r="E573" s="8" t="s">
        <v>276</v>
      </c>
      <c r="F573" s="41">
        <v>3004210492</v>
      </c>
      <c r="G573" s="4" t="s">
        <v>2152</v>
      </c>
    </row>
    <row r="574" spans="1:7" ht="30" customHeight="1">
      <c r="A574" s="40" t="str">
        <f t="shared" si="8"/>
        <v>Muhammad Hassan Raza Khan / Muhammad Ramzan</v>
      </c>
      <c r="B574" s="7" t="s">
        <v>2066</v>
      </c>
      <c r="C574" s="7" t="s">
        <v>2013</v>
      </c>
      <c r="D574" s="25">
        <v>573</v>
      </c>
      <c r="E574" s="24" t="s">
        <v>1</v>
      </c>
      <c r="F574" s="41">
        <v>3457554113</v>
      </c>
      <c r="G574" s="4" t="s">
        <v>2158</v>
      </c>
    </row>
    <row r="575" spans="1:7" ht="30" customHeight="1">
      <c r="A575" s="40" t="str">
        <f t="shared" si="8"/>
        <v>Muhammad Hilal / Muhammad Ayaz</v>
      </c>
      <c r="B575" s="7" t="s">
        <v>2120</v>
      </c>
      <c r="C575" s="7" t="s">
        <v>1239</v>
      </c>
      <c r="D575" s="25">
        <v>574</v>
      </c>
      <c r="E575" s="8" t="s">
        <v>2026</v>
      </c>
      <c r="F575" s="41">
        <v>3469165081</v>
      </c>
      <c r="G575" s="4" t="s">
        <v>2155</v>
      </c>
    </row>
    <row r="576" spans="1:7" ht="30" customHeight="1">
      <c r="A576" s="40" t="str">
        <f t="shared" si="8"/>
        <v>Muhammad Hizam / Jalal Ud Din</v>
      </c>
      <c r="B576" s="7" t="s">
        <v>2107</v>
      </c>
      <c r="C576" s="7" t="s">
        <v>1341</v>
      </c>
      <c r="D576" s="25">
        <v>575</v>
      </c>
      <c r="E576" s="26" t="s">
        <v>6</v>
      </c>
      <c r="F576" s="41">
        <v>3339283030</v>
      </c>
      <c r="G576" s="4" t="s">
        <v>2147</v>
      </c>
    </row>
    <row r="577" spans="1:7" ht="30" customHeight="1">
      <c r="A577" s="40" t="str">
        <f t="shared" si="8"/>
        <v>Muhammad Hussain Khan / Latif Khan</v>
      </c>
      <c r="B577" s="7" t="s">
        <v>1739</v>
      </c>
      <c r="C577" s="7" t="s">
        <v>1030</v>
      </c>
      <c r="D577" s="25">
        <v>576</v>
      </c>
      <c r="E577" s="26" t="s">
        <v>4</v>
      </c>
      <c r="F577" s="41">
        <v>3405559966</v>
      </c>
      <c r="G577" s="4" t="s">
        <v>2153</v>
      </c>
    </row>
    <row r="578" spans="1:7" ht="30" customHeight="1">
      <c r="A578" s="40" t="str">
        <f t="shared" ref="A578:A641" si="9">B578&amp;" / "&amp;C578</f>
        <v>Muhammad Huzaifa / Syed Zulfiqar Ali Shah</v>
      </c>
      <c r="B578" s="7" t="s">
        <v>2044</v>
      </c>
      <c r="C578" s="7" t="s">
        <v>815</v>
      </c>
      <c r="D578" s="25">
        <v>577</v>
      </c>
      <c r="E578" s="24" t="s">
        <v>6</v>
      </c>
      <c r="F578" s="41">
        <v>3173331244</v>
      </c>
      <c r="G578" s="4" t="s">
        <v>2147</v>
      </c>
    </row>
    <row r="579" spans="1:7" ht="30" customHeight="1">
      <c r="A579" s="40" t="str">
        <f t="shared" si="9"/>
        <v>Muhammad Huzaifa / Wajid Ullah</v>
      </c>
      <c r="B579" s="7" t="s">
        <v>2044</v>
      </c>
      <c r="C579" s="7" t="s">
        <v>1409</v>
      </c>
      <c r="D579" s="25">
        <v>578</v>
      </c>
      <c r="E579" s="26" t="s">
        <v>2027</v>
      </c>
      <c r="F579" s="41">
        <v>3459198782</v>
      </c>
      <c r="G579" s="4" t="s">
        <v>2156</v>
      </c>
    </row>
    <row r="580" spans="1:7" ht="30" customHeight="1">
      <c r="A580" s="40" t="str">
        <f t="shared" si="9"/>
        <v>Muhammad Ibrahim / Atta Ullah</v>
      </c>
      <c r="B580" s="7" t="s">
        <v>185</v>
      </c>
      <c r="C580" s="7" t="s">
        <v>1098</v>
      </c>
      <c r="D580" s="25">
        <v>579</v>
      </c>
      <c r="E580" s="26" t="s">
        <v>2027</v>
      </c>
      <c r="F580" s="41">
        <v>3005726624</v>
      </c>
      <c r="G580" s="4" t="s">
        <v>2156</v>
      </c>
    </row>
    <row r="581" spans="1:7" ht="30" customHeight="1">
      <c r="A581" s="40" t="str">
        <f t="shared" si="9"/>
        <v>Muhammad Ibrahim / Muhammad Nigar</v>
      </c>
      <c r="B581" s="7" t="s">
        <v>185</v>
      </c>
      <c r="C581" s="7" t="s">
        <v>1347</v>
      </c>
      <c r="D581" s="25">
        <v>580</v>
      </c>
      <c r="E581" s="26" t="s">
        <v>6</v>
      </c>
      <c r="F581" s="41">
        <v>3219747988</v>
      </c>
      <c r="G581" s="4" t="s">
        <v>2147</v>
      </c>
    </row>
    <row r="582" spans="1:7" ht="30" customHeight="1">
      <c r="A582" s="40" t="str">
        <f t="shared" si="9"/>
        <v>Muhammad Maaz Shah / Syed Abid Shah</v>
      </c>
      <c r="B582" s="7" t="s">
        <v>2108</v>
      </c>
      <c r="C582" s="7" t="s">
        <v>1636</v>
      </c>
      <c r="D582" s="25">
        <v>581</v>
      </c>
      <c r="E582" s="8" t="s">
        <v>6</v>
      </c>
      <c r="F582" s="41">
        <v>3339853585</v>
      </c>
      <c r="G582" s="4" t="s">
        <v>2147</v>
      </c>
    </row>
    <row r="583" spans="1:7" ht="30" customHeight="1">
      <c r="A583" s="40" t="str">
        <f t="shared" si="9"/>
        <v>Muhammad Mehran Noor / Noor Ahmad</v>
      </c>
      <c r="B583" s="7" t="s">
        <v>2067</v>
      </c>
      <c r="C583" s="7" t="s">
        <v>902</v>
      </c>
      <c r="D583" s="25">
        <v>582</v>
      </c>
      <c r="E583" s="24" t="s">
        <v>1</v>
      </c>
      <c r="F583" s="41">
        <v>3451147100</v>
      </c>
      <c r="G583" s="4" t="s">
        <v>2158</v>
      </c>
    </row>
    <row r="584" spans="1:7" ht="30" customHeight="1">
      <c r="A584" s="40" t="str">
        <f t="shared" si="9"/>
        <v>Muhammad Moaz Tahir / Tahir Shafique</v>
      </c>
      <c r="B584" s="7" t="s">
        <v>2068</v>
      </c>
      <c r="C584" s="7" t="s">
        <v>871</v>
      </c>
      <c r="D584" s="25">
        <v>583</v>
      </c>
      <c r="E584" s="24" t="s">
        <v>1</v>
      </c>
      <c r="F584" s="41">
        <v>3006532425</v>
      </c>
      <c r="G584" s="4" t="s">
        <v>2158</v>
      </c>
    </row>
    <row r="585" spans="1:7" ht="30" customHeight="1">
      <c r="A585" s="40" t="str">
        <f t="shared" si="9"/>
        <v>Muhammad Muavez Hassaan / Abdul Jabbar Tanweer</v>
      </c>
      <c r="B585" s="7" t="s">
        <v>2309</v>
      </c>
      <c r="C585" s="7" t="s">
        <v>1027</v>
      </c>
      <c r="D585" s="25">
        <v>584</v>
      </c>
      <c r="E585" s="26" t="s">
        <v>33</v>
      </c>
      <c r="F585" s="41">
        <v>3349022644</v>
      </c>
      <c r="G585" s="4" t="s">
        <v>2148</v>
      </c>
    </row>
    <row r="586" spans="1:7" ht="30" customHeight="1">
      <c r="A586" s="40" t="str">
        <f t="shared" si="9"/>
        <v>Muhammad Murtaza Khan / Naeem Akhtar</v>
      </c>
      <c r="B586" s="7" t="s">
        <v>2055</v>
      </c>
      <c r="C586" s="7" t="s">
        <v>1107</v>
      </c>
      <c r="D586" s="25">
        <v>585</v>
      </c>
      <c r="E586" s="26" t="s">
        <v>2027</v>
      </c>
      <c r="F586" s="41">
        <v>3005720337</v>
      </c>
      <c r="G586" s="4" t="s">
        <v>2156</v>
      </c>
    </row>
    <row r="587" spans="1:7" ht="30" customHeight="1">
      <c r="A587" s="40" t="str">
        <f t="shared" si="9"/>
        <v>Muhammad Mustafa / GulnawazKhan</v>
      </c>
      <c r="B587" s="7" t="s">
        <v>2056</v>
      </c>
      <c r="C587" s="7" t="s">
        <v>1691</v>
      </c>
      <c r="D587" s="25">
        <v>586</v>
      </c>
      <c r="E587" s="26" t="s">
        <v>2027</v>
      </c>
      <c r="F587" s="41">
        <v>3489486100</v>
      </c>
      <c r="G587" s="4" t="s">
        <v>2156</v>
      </c>
    </row>
    <row r="588" spans="1:7" ht="30" customHeight="1">
      <c r="A588" s="40" t="str">
        <f t="shared" si="9"/>
        <v>Muhammad Nasir Abbas / Samar Abbas</v>
      </c>
      <c r="B588" s="7" t="s">
        <v>2086</v>
      </c>
      <c r="C588" s="7" t="s">
        <v>1018</v>
      </c>
      <c r="D588" s="25">
        <v>587</v>
      </c>
      <c r="E588" s="26" t="s">
        <v>4</v>
      </c>
      <c r="F588" s="41">
        <v>3457497593</v>
      </c>
      <c r="G588" s="4" t="s">
        <v>2153</v>
      </c>
    </row>
    <row r="589" spans="1:7" ht="30" customHeight="1">
      <c r="A589" s="40" t="str">
        <f t="shared" si="9"/>
        <v>Muhammad Okasha / Fazal Nabi</v>
      </c>
      <c r="B589" s="7" t="s">
        <v>2057</v>
      </c>
      <c r="C589" s="7" t="s">
        <v>1156</v>
      </c>
      <c r="D589" s="25">
        <v>588</v>
      </c>
      <c r="E589" s="26" t="s">
        <v>2027</v>
      </c>
      <c r="F589" s="41">
        <v>3429051693</v>
      </c>
      <c r="G589" s="4" t="s">
        <v>2156</v>
      </c>
    </row>
    <row r="590" spans="1:7" ht="30" customHeight="1">
      <c r="A590" s="40" t="str">
        <f t="shared" si="9"/>
        <v>Muhammad Rehan Khan / Imtiaz Hussain</v>
      </c>
      <c r="B590" s="7" t="s">
        <v>60</v>
      </c>
      <c r="C590" s="7" t="s">
        <v>1410</v>
      </c>
      <c r="D590" s="25">
        <v>589</v>
      </c>
      <c r="E590" s="26" t="s">
        <v>0</v>
      </c>
      <c r="F590" s="41">
        <v>3339966733</v>
      </c>
      <c r="G590" s="4" t="s">
        <v>2149</v>
      </c>
    </row>
    <row r="591" spans="1:7" ht="30" customHeight="1">
      <c r="A591" s="40" t="str">
        <f t="shared" si="9"/>
        <v>Muhammad Saad Mustafa / Ghulam Mustafa</v>
      </c>
      <c r="B591" s="7" t="s">
        <v>2087</v>
      </c>
      <c r="C591" s="7" t="s">
        <v>955</v>
      </c>
      <c r="D591" s="25">
        <v>590</v>
      </c>
      <c r="E591" s="26" t="s">
        <v>4</v>
      </c>
      <c r="F591" s="41">
        <v>3335789099</v>
      </c>
      <c r="G591" s="4" t="s">
        <v>2153</v>
      </c>
    </row>
    <row r="592" spans="1:7" ht="30" customHeight="1">
      <c r="A592" s="40" t="str">
        <f t="shared" si="9"/>
        <v>Muhammad Safeer Hussain / Muhammad Hafeez</v>
      </c>
      <c r="B592" s="7" t="s">
        <v>2060</v>
      </c>
      <c r="C592" s="7" t="s">
        <v>1655</v>
      </c>
      <c r="D592" s="25">
        <v>591</v>
      </c>
      <c r="E592" s="26" t="s">
        <v>0</v>
      </c>
      <c r="F592" s="41">
        <v>3499283899</v>
      </c>
      <c r="G592" s="4" t="s">
        <v>2149</v>
      </c>
    </row>
    <row r="593" spans="1:7" ht="30" customHeight="1">
      <c r="A593" s="40" t="str">
        <f t="shared" si="9"/>
        <v>Muhammad Sahal / Khair Uz Zaman</v>
      </c>
      <c r="B593" s="7" t="s">
        <v>2109</v>
      </c>
      <c r="C593" s="7" t="s">
        <v>1089</v>
      </c>
      <c r="D593" s="25">
        <v>592</v>
      </c>
      <c r="E593" s="26" t="s">
        <v>6</v>
      </c>
      <c r="F593" s="41">
        <v>3149899286</v>
      </c>
      <c r="G593" s="4" t="s">
        <v>2147</v>
      </c>
    </row>
    <row r="594" spans="1:7" ht="30" customHeight="1">
      <c r="A594" s="40" t="str">
        <f t="shared" si="9"/>
        <v>Muhammad Sannan Khan / Muhammad Tariq Khan</v>
      </c>
      <c r="B594" s="7" t="s">
        <v>2053</v>
      </c>
      <c r="C594" s="7" t="s">
        <v>593</v>
      </c>
      <c r="D594" s="25">
        <v>593</v>
      </c>
      <c r="E594" s="24" t="s">
        <v>33</v>
      </c>
      <c r="F594" s="41">
        <v>3005723585</v>
      </c>
      <c r="G594" s="4" t="s">
        <v>2148</v>
      </c>
    </row>
    <row r="595" spans="1:7" ht="30" customHeight="1">
      <c r="A595" s="40" t="str">
        <f t="shared" si="9"/>
        <v>Muhammad Shamir / Tanveer Hussain</v>
      </c>
      <c r="B595" s="7" t="s">
        <v>2110</v>
      </c>
      <c r="C595" s="7" t="s">
        <v>1114</v>
      </c>
      <c r="D595" s="25">
        <v>594</v>
      </c>
      <c r="E595" s="26" t="s">
        <v>6</v>
      </c>
      <c r="F595" s="41">
        <v>3343009661</v>
      </c>
      <c r="G595" s="4" t="s">
        <v>2147</v>
      </c>
    </row>
    <row r="596" spans="1:7" ht="30" customHeight="1">
      <c r="A596" s="40" t="str">
        <f t="shared" si="9"/>
        <v>Muhammad Shazim Saddiqui / Mehmood Azam Saddiqui</v>
      </c>
      <c r="B596" s="7" t="s">
        <v>2082</v>
      </c>
      <c r="C596" s="7" t="s">
        <v>1880</v>
      </c>
      <c r="D596" s="25">
        <v>595</v>
      </c>
      <c r="E596" s="8" t="s">
        <v>276</v>
      </c>
      <c r="F596" s="41">
        <v>3004210492</v>
      </c>
      <c r="G596" s="4" t="s">
        <v>2152</v>
      </c>
    </row>
    <row r="597" spans="1:7" ht="30" customHeight="1">
      <c r="A597" s="40" t="str">
        <f t="shared" si="9"/>
        <v>Muhammad Shoaib / Sadiq Muhammad</v>
      </c>
      <c r="B597" s="7" t="s">
        <v>1745</v>
      </c>
      <c r="C597" s="7" t="s">
        <v>1437</v>
      </c>
      <c r="D597" s="25">
        <v>596</v>
      </c>
      <c r="E597" s="8" t="s">
        <v>6</v>
      </c>
      <c r="F597" s="41">
        <v>3168866792</v>
      </c>
      <c r="G597" s="4" t="s">
        <v>2147</v>
      </c>
    </row>
    <row r="598" spans="1:7" ht="30" customHeight="1">
      <c r="A598" s="40" t="str">
        <f t="shared" si="9"/>
        <v>Muhammad Siam / Asghar Ali</v>
      </c>
      <c r="B598" s="7" t="s">
        <v>2083</v>
      </c>
      <c r="C598" s="7" t="s">
        <v>160</v>
      </c>
      <c r="D598" s="25">
        <v>597</v>
      </c>
      <c r="E598" s="8" t="s">
        <v>276</v>
      </c>
      <c r="F598" s="41">
        <v>3004210492</v>
      </c>
      <c r="G598" s="4" t="s">
        <v>2152</v>
      </c>
    </row>
    <row r="599" spans="1:7" ht="30" customHeight="1">
      <c r="A599" s="40" t="str">
        <f t="shared" si="9"/>
        <v>Muhammad Sohaib / Muhammad Ilyas</v>
      </c>
      <c r="B599" s="7" t="s">
        <v>680</v>
      </c>
      <c r="C599" s="7" t="s">
        <v>167</v>
      </c>
      <c r="D599" s="25">
        <v>598</v>
      </c>
      <c r="E599" s="26" t="s">
        <v>2027</v>
      </c>
      <c r="F599" s="41">
        <v>3009029864</v>
      </c>
      <c r="G599" s="4" t="s">
        <v>2156</v>
      </c>
    </row>
    <row r="600" spans="1:7" ht="30" customHeight="1">
      <c r="A600" s="40" t="str">
        <f t="shared" si="9"/>
        <v>Muhammad Sudais Asim / Asim</v>
      </c>
      <c r="B600" s="7" t="s">
        <v>2058</v>
      </c>
      <c r="C600" s="7" t="s">
        <v>1312</v>
      </c>
      <c r="D600" s="25">
        <v>599</v>
      </c>
      <c r="E600" s="26" t="s">
        <v>2027</v>
      </c>
      <c r="F600" s="41">
        <v>3331562220</v>
      </c>
      <c r="G600" s="4" t="s">
        <v>2156</v>
      </c>
    </row>
    <row r="601" spans="1:7" ht="30" customHeight="1">
      <c r="A601" s="40" t="str">
        <f t="shared" si="9"/>
        <v>Muhammad Sudais Gul / Ijaz Gul</v>
      </c>
      <c r="B601" s="7" t="s">
        <v>2059</v>
      </c>
      <c r="C601" s="7" t="s">
        <v>1384</v>
      </c>
      <c r="D601" s="25">
        <v>600</v>
      </c>
      <c r="E601" s="26" t="s">
        <v>2027</v>
      </c>
      <c r="F601" s="41">
        <v>3469424434</v>
      </c>
      <c r="G601" s="4" t="s">
        <v>2156</v>
      </c>
    </row>
    <row r="602" spans="1:7" ht="30" customHeight="1">
      <c r="A602" s="40" t="str">
        <f t="shared" si="9"/>
        <v>Muhammad Talha / Abdul Aziz Khan</v>
      </c>
      <c r="B602" s="8" t="s">
        <v>496</v>
      </c>
      <c r="C602" s="8" t="s">
        <v>829</v>
      </c>
      <c r="D602" s="25">
        <v>601</v>
      </c>
      <c r="E602" s="26" t="s">
        <v>2027</v>
      </c>
      <c r="F602" s="41">
        <v>3439035456</v>
      </c>
      <c r="G602" s="4" t="s">
        <v>2156</v>
      </c>
    </row>
    <row r="603" spans="1:7" ht="30" customHeight="1">
      <c r="A603" s="40" t="str">
        <f t="shared" si="9"/>
        <v>Muhammad Talha / Shamas Tanveer</v>
      </c>
      <c r="B603" s="7" t="s">
        <v>496</v>
      </c>
      <c r="C603" s="7" t="s">
        <v>1464</v>
      </c>
      <c r="D603" s="25">
        <v>602</v>
      </c>
      <c r="E603" s="8" t="s">
        <v>5</v>
      </c>
      <c r="F603" s="41">
        <v>3338712559</v>
      </c>
      <c r="G603" s="4" t="s">
        <v>2154</v>
      </c>
    </row>
    <row r="604" spans="1:7" ht="30" customHeight="1">
      <c r="A604" s="40" t="str">
        <f t="shared" si="9"/>
        <v>Muhammad Tayyab / Bakhtiar Ali Shah</v>
      </c>
      <c r="B604" s="7" t="s">
        <v>455</v>
      </c>
      <c r="C604" s="7" t="s">
        <v>1795</v>
      </c>
      <c r="D604" s="25">
        <v>603</v>
      </c>
      <c r="E604" s="8" t="s">
        <v>3</v>
      </c>
      <c r="F604" s="41">
        <v>3349236325</v>
      </c>
      <c r="G604" s="4" t="s">
        <v>2151</v>
      </c>
    </row>
    <row r="605" spans="1:7" ht="30" customHeight="1">
      <c r="A605" s="40" t="str">
        <f t="shared" si="9"/>
        <v>Muhammad Umair / Nisar Muhammad Khan</v>
      </c>
      <c r="B605" s="7" t="s">
        <v>2052</v>
      </c>
      <c r="C605" s="7" t="s">
        <v>1091</v>
      </c>
      <c r="D605" s="25">
        <v>604</v>
      </c>
      <c r="E605" s="26" t="s">
        <v>2</v>
      </c>
      <c r="F605" s="41">
        <v>3129133258</v>
      </c>
      <c r="G605" s="4" t="s">
        <v>2150</v>
      </c>
    </row>
    <row r="606" spans="1:7" ht="30" customHeight="1">
      <c r="A606" s="40" t="str">
        <f t="shared" si="9"/>
        <v>Muhammad Umair Khan / Hafeez Ur Rehman</v>
      </c>
      <c r="B606" s="7" t="s">
        <v>2051</v>
      </c>
      <c r="C606" s="7" t="s">
        <v>755</v>
      </c>
      <c r="D606" s="25">
        <v>605</v>
      </c>
      <c r="E606" s="8" t="s">
        <v>2027</v>
      </c>
      <c r="F606" s="41">
        <v>3149614834</v>
      </c>
      <c r="G606" s="4" t="s">
        <v>2156</v>
      </c>
    </row>
    <row r="607" spans="1:7" ht="30" customHeight="1">
      <c r="A607" s="40" t="str">
        <f t="shared" si="9"/>
        <v>Muhammad Umar Sarfaraz / Sarfaraz Ahmad</v>
      </c>
      <c r="B607" s="7" t="s">
        <v>2097</v>
      </c>
      <c r="C607" s="7" t="s">
        <v>1721</v>
      </c>
      <c r="D607" s="25">
        <v>606</v>
      </c>
      <c r="E607" s="8" t="s">
        <v>5</v>
      </c>
      <c r="F607" s="41">
        <v>3456101024</v>
      </c>
      <c r="G607" s="4" t="s">
        <v>2154</v>
      </c>
    </row>
    <row r="608" spans="1:7" ht="30" customHeight="1">
      <c r="A608" s="40" t="str">
        <f t="shared" si="9"/>
        <v>Muhammad Usman Raza / Muhammad Yaseen</v>
      </c>
      <c r="B608" s="7" t="s">
        <v>2069</v>
      </c>
      <c r="C608" s="7" t="s">
        <v>213</v>
      </c>
      <c r="D608" s="25">
        <v>607</v>
      </c>
      <c r="E608" s="24" t="s">
        <v>1</v>
      </c>
      <c r="F608" s="41">
        <v>3016266117</v>
      </c>
      <c r="G608" s="4" t="s">
        <v>2158</v>
      </c>
    </row>
    <row r="609" spans="1:7" ht="30" customHeight="1">
      <c r="A609" s="40" t="str">
        <f t="shared" si="9"/>
        <v>Muhammad Uzair Khan / Muhammad Azam</v>
      </c>
      <c r="B609" s="7" t="s">
        <v>737</v>
      </c>
      <c r="C609" s="7" t="s">
        <v>1164</v>
      </c>
      <c r="D609" s="25">
        <v>608</v>
      </c>
      <c r="E609" s="8" t="s">
        <v>2027</v>
      </c>
      <c r="F609" s="41">
        <v>3156776882</v>
      </c>
      <c r="G609" s="4" t="s">
        <v>2156</v>
      </c>
    </row>
    <row r="610" spans="1:7" ht="30" customHeight="1">
      <c r="A610" s="40" t="str">
        <f t="shared" si="9"/>
        <v>Muhammad Uzair Tareen / Muhammad Ijaz</v>
      </c>
      <c r="B610" s="7" t="s">
        <v>2111</v>
      </c>
      <c r="C610" s="7" t="s">
        <v>1368</v>
      </c>
      <c r="D610" s="25">
        <v>609</v>
      </c>
      <c r="E610" s="26" t="s">
        <v>6</v>
      </c>
      <c r="F610" s="41">
        <v>3005701986</v>
      </c>
      <c r="G610" s="4" t="s">
        <v>2147</v>
      </c>
    </row>
    <row r="611" spans="1:7" ht="30" customHeight="1">
      <c r="A611" s="40" t="str">
        <f t="shared" si="9"/>
        <v>Muhammad Waleed / Muhammad Abdul 
Rehman</v>
      </c>
      <c r="B611" s="8" t="s">
        <v>242</v>
      </c>
      <c r="C611" s="7" t="s">
        <v>2036</v>
      </c>
      <c r="D611" s="25">
        <v>610</v>
      </c>
      <c r="E611" s="26" t="s">
        <v>276</v>
      </c>
      <c r="F611" s="41">
        <v>3004210492</v>
      </c>
      <c r="G611" s="4" t="s">
        <v>2152</v>
      </c>
    </row>
    <row r="612" spans="1:7" ht="30" customHeight="1">
      <c r="A612" s="40" t="str">
        <f t="shared" si="9"/>
        <v>Muhammad Yousaf / Ashraf</v>
      </c>
      <c r="B612" s="7" t="s">
        <v>1461</v>
      </c>
      <c r="C612" s="8" t="s">
        <v>1578</v>
      </c>
      <c r="D612" s="25">
        <v>611</v>
      </c>
      <c r="E612" s="26" t="s">
        <v>3</v>
      </c>
      <c r="F612" s="41">
        <v>3169252228</v>
      </c>
      <c r="G612" s="4" t="s">
        <v>2151</v>
      </c>
    </row>
    <row r="613" spans="1:7" ht="30" customHeight="1">
      <c r="A613" s="40" t="str">
        <f t="shared" si="9"/>
        <v>Muhammad Zaheen / Riaz Ali</v>
      </c>
      <c r="B613" s="7" t="s">
        <v>2088</v>
      </c>
      <c r="C613" s="7" t="s">
        <v>838</v>
      </c>
      <c r="D613" s="25">
        <v>612</v>
      </c>
      <c r="E613" s="26" t="s">
        <v>4</v>
      </c>
      <c r="F613" s="41">
        <v>3318868937</v>
      </c>
      <c r="G613" s="4" t="s">
        <v>2153</v>
      </c>
    </row>
    <row r="614" spans="1:7" ht="30" customHeight="1">
      <c r="A614" s="40" t="str">
        <f t="shared" si="9"/>
        <v>Muhammad Zaid Tahir / Choudery Muhammad Imran Tahir</v>
      </c>
      <c r="B614" s="7" t="s">
        <v>2070</v>
      </c>
      <c r="C614" s="7" t="s">
        <v>874</v>
      </c>
      <c r="D614" s="25">
        <v>613</v>
      </c>
      <c r="E614" s="24" t="s">
        <v>1</v>
      </c>
      <c r="F614" s="41">
        <v>3007663345</v>
      </c>
      <c r="G614" s="4" t="s">
        <v>2158</v>
      </c>
    </row>
    <row r="615" spans="1:7" ht="30" customHeight="1">
      <c r="A615" s="40" t="str">
        <f t="shared" si="9"/>
        <v>Muhammad Zaman Khan / Bahader Zaman Khan</v>
      </c>
      <c r="B615" s="7" t="s">
        <v>2080</v>
      </c>
      <c r="C615" s="7" t="s">
        <v>1802</v>
      </c>
      <c r="D615" s="25">
        <v>614</v>
      </c>
      <c r="E615" s="8" t="s">
        <v>3</v>
      </c>
      <c r="F615" s="41">
        <v>3348340550</v>
      </c>
      <c r="G615" s="4" t="s">
        <v>2151</v>
      </c>
    </row>
    <row r="616" spans="1:7" ht="30" customHeight="1">
      <c r="A616" s="40" t="str">
        <f t="shared" si="9"/>
        <v>Muhammad Zarak Khan / Irfan Ali</v>
      </c>
      <c r="B616" s="7" t="s">
        <v>2112</v>
      </c>
      <c r="C616" s="7" t="s">
        <v>1273</v>
      </c>
      <c r="D616" s="25">
        <v>615</v>
      </c>
      <c r="E616" s="26" t="s">
        <v>6</v>
      </c>
      <c r="F616" s="41">
        <v>3009015107</v>
      </c>
      <c r="G616" s="4" t="s">
        <v>2147</v>
      </c>
    </row>
    <row r="617" spans="1:7" ht="30" customHeight="1">
      <c r="A617" s="40" t="str">
        <f t="shared" si="9"/>
        <v>Muhammad Zaryab Khan / Muhammad Jawad</v>
      </c>
      <c r="B617" s="7" t="s">
        <v>2113</v>
      </c>
      <c r="C617" s="7" t="s">
        <v>1542</v>
      </c>
      <c r="D617" s="25">
        <v>616</v>
      </c>
      <c r="E617" s="8" t="s">
        <v>6</v>
      </c>
      <c r="F617" s="41">
        <v>3005794999</v>
      </c>
      <c r="G617" s="4" t="s">
        <v>2147</v>
      </c>
    </row>
    <row r="618" spans="1:7" ht="30" customHeight="1">
      <c r="A618" s="40" t="str">
        <f t="shared" si="9"/>
        <v>Muhammad Zul-Bajadain Hassan Kahout / Maqsood Hussain Kahout</v>
      </c>
      <c r="B618" s="7" t="s">
        <v>2089</v>
      </c>
      <c r="C618" s="7" t="s">
        <v>986</v>
      </c>
      <c r="D618" s="25">
        <v>617</v>
      </c>
      <c r="E618" s="26" t="s">
        <v>4</v>
      </c>
      <c r="F618" s="41">
        <v>3335905905</v>
      </c>
      <c r="G618" s="4" t="s">
        <v>2153</v>
      </c>
    </row>
    <row r="619" spans="1:7" ht="30" customHeight="1">
      <c r="A619" s="40" t="str">
        <f t="shared" si="9"/>
        <v>Muhammad / Amin Ullah Khan</v>
      </c>
      <c r="B619" s="8" t="s">
        <v>1763</v>
      </c>
      <c r="C619" s="8" t="s">
        <v>1764</v>
      </c>
      <c r="D619" s="25">
        <v>618</v>
      </c>
      <c r="E619" s="26" t="s">
        <v>3</v>
      </c>
      <c r="F619" s="41">
        <v>3348800972</v>
      </c>
      <c r="G619" s="4" t="s">
        <v>2151</v>
      </c>
    </row>
    <row r="620" spans="1:7" ht="30" customHeight="1">
      <c r="A620" s="40" t="str">
        <f t="shared" si="9"/>
        <v>Muhammad Aamir Khan / Rasool Muhammad</v>
      </c>
      <c r="B620" s="8" t="s">
        <v>524</v>
      </c>
      <c r="C620" s="8" t="s">
        <v>525</v>
      </c>
      <c r="D620" s="25">
        <v>619</v>
      </c>
      <c r="E620" s="26" t="s">
        <v>6</v>
      </c>
      <c r="F620" s="41">
        <v>3125713244</v>
      </c>
      <c r="G620" s="4" t="s">
        <v>2147</v>
      </c>
    </row>
    <row r="621" spans="1:7" ht="30" customHeight="1">
      <c r="A621" s="40" t="str">
        <f t="shared" si="9"/>
        <v>Muhammad Aashir Paracha / Sherdad Ahmad</v>
      </c>
      <c r="B621" s="7" t="s">
        <v>1348</v>
      </c>
      <c r="C621" s="7" t="s">
        <v>1336</v>
      </c>
      <c r="D621" s="25">
        <v>620</v>
      </c>
      <c r="E621" s="26" t="s">
        <v>6</v>
      </c>
      <c r="F621" s="41">
        <v>3109840260</v>
      </c>
      <c r="G621" s="4" t="s">
        <v>2147</v>
      </c>
    </row>
    <row r="622" spans="1:7" ht="30" customHeight="1">
      <c r="A622" s="40" t="str">
        <f t="shared" si="9"/>
        <v>Muhammad Abbas / Muhammad Tariq</v>
      </c>
      <c r="B622" s="8" t="s">
        <v>689</v>
      </c>
      <c r="C622" s="7" t="s">
        <v>164</v>
      </c>
      <c r="D622" s="25">
        <v>621</v>
      </c>
      <c r="E622" s="26" t="s">
        <v>2027</v>
      </c>
      <c r="F622" s="41">
        <v>3168069271</v>
      </c>
      <c r="G622" s="4" t="s">
        <v>2156</v>
      </c>
    </row>
    <row r="623" spans="1:7" ht="30" customHeight="1">
      <c r="A623" s="40" t="str">
        <f t="shared" si="9"/>
        <v>Muhammad Abbas / Muhammad Zahir</v>
      </c>
      <c r="B623" s="7" t="s">
        <v>689</v>
      </c>
      <c r="C623" s="7" t="s">
        <v>690</v>
      </c>
      <c r="D623" s="25">
        <v>622</v>
      </c>
      <c r="E623" s="8" t="s">
        <v>2027</v>
      </c>
      <c r="F623" s="41">
        <v>3123644344</v>
      </c>
      <c r="G623" s="4" t="s">
        <v>2156</v>
      </c>
    </row>
    <row r="624" spans="1:7" ht="30" customHeight="1">
      <c r="A624" s="40" t="str">
        <f t="shared" si="9"/>
        <v>Muhammad Abbas / Muhammad Hussain</v>
      </c>
      <c r="B624" s="7" t="s">
        <v>689</v>
      </c>
      <c r="C624" s="8" t="s">
        <v>122</v>
      </c>
      <c r="D624" s="25">
        <v>623</v>
      </c>
      <c r="E624" s="26" t="s">
        <v>2027</v>
      </c>
      <c r="F624" s="41">
        <v>3004195194</v>
      </c>
      <c r="G624" s="4" t="s">
        <v>2156</v>
      </c>
    </row>
    <row r="625" spans="1:7" ht="30" customHeight="1">
      <c r="A625" s="40" t="str">
        <f t="shared" si="9"/>
        <v>Muhammad Abbas Khan / Muhammad Nadeem 
Khan</v>
      </c>
      <c r="B625" s="8" t="s">
        <v>526</v>
      </c>
      <c r="C625" s="7" t="s">
        <v>527</v>
      </c>
      <c r="D625" s="25">
        <v>624</v>
      </c>
      <c r="E625" s="26" t="s">
        <v>6</v>
      </c>
      <c r="F625" s="41">
        <v>3338188966</v>
      </c>
      <c r="G625" s="4" t="s">
        <v>2147</v>
      </c>
    </row>
    <row r="626" spans="1:7" ht="30" customHeight="1">
      <c r="A626" s="40" t="str">
        <f t="shared" si="9"/>
        <v>Muhammad Abbas Khan / Rahmat Ali</v>
      </c>
      <c r="B626" s="8" t="s">
        <v>526</v>
      </c>
      <c r="C626" s="8" t="s">
        <v>565</v>
      </c>
      <c r="D626" s="25">
        <v>625</v>
      </c>
      <c r="E626" s="26" t="s">
        <v>6</v>
      </c>
      <c r="F626" s="41">
        <v>3481928882</v>
      </c>
      <c r="G626" s="4" t="s">
        <v>2147</v>
      </c>
    </row>
    <row r="627" spans="1:7" ht="30" customHeight="1">
      <c r="A627" s="40" t="str">
        <f t="shared" si="9"/>
        <v>Muhammad Abdul Basit
Tahseen / Tahseen Sattar Khan</v>
      </c>
      <c r="B627" s="7" t="s">
        <v>142</v>
      </c>
      <c r="C627" s="8" t="s">
        <v>143</v>
      </c>
      <c r="D627" s="25">
        <v>626</v>
      </c>
      <c r="E627" s="26" t="s">
        <v>0</v>
      </c>
      <c r="F627" s="41">
        <v>3467847771</v>
      </c>
      <c r="G627" s="4" t="s">
        <v>2149</v>
      </c>
    </row>
    <row r="628" spans="1:7" ht="30" customHeight="1">
      <c r="A628" s="40" t="str">
        <f t="shared" si="9"/>
        <v>Muhammad Abdul Hadi / Shaukat Abbas</v>
      </c>
      <c r="B628" s="7" t="s">
        <v>1840</v>
      </c>
      <c r="C628" s="7" t="s">
        <v>1841</v>
      </c>
      <c r="D628" s="25">
        <v>627</v>
      </c>
      <c r="E628" s="8" t="s">
        <v>5</v>
      </c>
      <c r="F628" s="41">
        <v>3364563053</v>
      </c>
      <c r="G628" s="4" t="s">
        <v>2154</v>
      </c>
    </row>
    <row r="629" spans="1:7" ht="30" customHeight="1">
      <c r="A629" s="40" t="str">
        <f t="shared" si="9"/>
        <v>Muhammad Abdullah / Nisar Muhammad</v>
      </c>
      <c r="B629" s="8" t="s">
        <v>11</v>
      </c>
      <c r="C629" s="8" t="s">
        <v>12</v>
      </c>
      <c r="D629" s="25">
        <v>628</v>
      </c>
      <c r="E629" s="26" t="s">
        <v>6</v>
      </c>
      <c r="F629" s="41">
        <v>3459689354</v>
      </c>
      <c r="G629" s="4" t="s">
        <v>2147</v>
      </c>
    </row>
    <row r="630" spans="1:7" ht="30" customHeight="1">
      <c r="A630" s="40" t="str">
        <f t="shared" si="9"/>
        <v>Muhammad Abdullah / Bilal Khan</v>
      </c>
      <c r="B630" s="8" t="s">
        <v>11</v>
      </c>
      <c r="C630" s="7" t="s">
        <v>354</v>
      </c>
      <c r="D630" s="25">
        <v>629</v>
      </c>
      <c r="E630" s="26" t="s">
        <v>6</v>
      </c>
      <c r="F630" s="41">
        <v>3139985136</v>
      </c>
      <c r="G630" s="4" t="s">
        <v>2147</v>
      </c>
    </row>
    <row r="631" spans="1:7" ht="30" customHeight="1">
      <c r="A631" s="40" t="str">
        <f t="shared" si="9"/>
        <v>Muhammad Abdullah 
Khan / Sajid Ali Khan</v>
      </c>
      <c r="B631" s="7" t="s">
        <v>540</v>
      </c>
      <c r="C631" s="8" t="s">
        <v>541</v>
      </c>
      <c r="D631" s="25">
        <v>630</v>
      </c>
      <c r="E631" s="26" t="s">
        <v>6</v>
      </c>
      <c r="F631" s="41">
        <v>3469820136</v>
      </c>
      <c r="G631" s="4" t="s">
        <v>2147</v>
      </c>
    </row>
    <row r="632" spans="1:7" ht="30" customHeight="1">
      <c r="A632" s="40" t="str">
        <f t="shared" si="9"/>
        <v>Muhammad Abdullah Iqbal / Muhammad Iqbal</v>
      </c>
      <c r="B632" s="7" t="s">
        <v>1793</v>
      </c>
      <c r="C632" s="7" t="s">
        <v>722</v>
      </c>
      <c r="D632" s="25">
        <v>631</v>
      </c>
      <c r="E632" s="8" t="s">
        <v>3</v>
      </c>
      <c r="F632" s="41">
        <v>3339766343</v>
      </c>
      <c r="G632" s="4" t="s">
        <v>2151</v>
      </c>
    </row>
    <row r="633" spans="1:7" ht="30" customHeight="1">
      <c r="A633" s="40" t="str">
        <f t="shared" si="9"/>
        <v>Muhammad Abdullah Javed / Javed Iqbal</v>
      </c>
      <c r="B633" s="7" t="s">
        <v>928</v>
      </c>
      <c r="C633" s="7" t="s">
        <v>112</v>
      </c>
      <c r="D633" s="25">
        <v>632</v>
      </c>
      <c r="E633" s="24" t="s">
        <v>1</v>
      </c>
      <c r="F633" s="41">
        <v>3095811432</v>
      </c>
      <c r="G633" s="4" t="s">
        <v>2158</v>
      </c>
    </row>
    <row r="634" spans="1:7" ht="30" customHeight="1">
      <c r="A634" s="40" t="str">
        <f t="shared" si="9"/>
        <v>Muhammad Abdullah Khan / Imran Khan</v>
      </c>
      <c r="B634" s="8" t="s">
        <v>1854</v>
      </c>
      <c r="C634" s="7" t="s">
        <v>1855</v>
      </c>
      <c r="D634" s="25">
        <v>633</v>
      </c>
      <c r="E634" s="26" t="s">
        <v>2027</v>
      </c>
      <c r="F634" s="41">
        <v>3329881986</v>
      </c>
      <c r="G634" s="4" t="s">
        <v>2156</v>
      </c>
    </row>
    <row r="635" spans="1:7" ht="30" customHeight="1">
      <c r="A635" s="40" t="str">
        <f t="shared" si="9"/>
        <v>Muhammad Abdullah Waheed / Abdul Waheed</v>
      </c>
      <c r="B635" s="7" t="s">
        <v>1517</v>
      </c>
      <c r="C635" s="7" t="s">
        <v>2334</v>
      </c>
      <c r="D635" s="25">
        <v>634</v>
      </c>
      <c r="E635" s="8" t="s">
        <v>276</v>
      </c>
      <c r="F635" s="41">
        <v>3004005479</v>
      </c>
      <c r="G635" s="4" t="s">
        <v>2152</v>
      </c>
    </row>
    <row r="636" spans="1:7" ht="30" customHeight="1">
      <c r="A636" s="40" t="str">
        <f t="shared" si="9"/>
        <v>Muhammad Abdullah Yousaf / Imran Yousaf</v>
      </c>
      <c r="B636" s="7" t="s">
        <v>1550</v>
      </c>
      <c r="C636" s="7" t="s">
        <v>1551</v>
      </c>
      <c r="D636" s="25">
        <v>635</v>
      </c>
      <c r="E636" s="8" t="s">
        <v>276</v>
      </c>
      <c r="F636" s="41">
        <v>3217864789</v>
      </c>
      <c r="G636" s="4" t="s">
        <v>2152</v>
      </c>
    </row>
    <row r="637" spans="1:7" ht="30" customHeight="1">
      <c r="A637" s="40" t="str">
        <f t="shared" si="9"/>
        <v>Muhammad Abdullah
Khan / Noor Saeed Khan</v>
      </c>
      <c r="B637" s="7" t="s">
        <v>1971</v>
      </c>
      <c r="C637" s="7" t="s">
        <v>1972</v>
      </c>
      <c r="D637" s="25">
        <v>636</v>
      </c>
      <c r="E637" s="8" t="s">
        <v>3</v>
      </c>
      <c r="F637" s="41">
        <v>3459149174</v>
      </c>
      <c r="G637" s="4" t="s">
        <v>2151</v>
      </c>
    </row>
    <row r="638" spans="1:7" ht="30" customHeight="1">
      <c r="A638" s="40" t="str">
        <f t="shared" si="9"/>
        <v>Muhammad Abrar / Muhammad Farooq</v>
      </c>
      <c r="B638" s="7" t="s">
        <v>1827</v>
      </c>
      <c r="C638" s="8" t="s">
        <v>158</v>
      </c>
      <c r="D638" s="25">
        <v>637</v>
      </c>
      <c r="E638" s="26" t="s">
        <v>276</v>
      </c>
      <c r="F638" s="41">
        <v>3059592914</v>
      </c>
      <c r="G638" s="4" t="s">
        <v>2152</v>
      </c>
    </row>
    <row r="639" spans="1:7" ht="30" customHeight="1">
      <c r="A639" s="40" t="str">
        <f t="shared" si="9"/>
        <v>Muhammad Abubakar
Khan / Qaizar Khan</v>
      </c>
      <c r="B639" s="7" t="s">
        <v>2010</v>
      </c>
      <c r="C639" s="8" t="s">
        <v>2011</v>
      </c>
      <c r="D639" s="25">
        <v>638</v>
      </c>
      <c r="E639" s="26" t="s">
        <v>0</v>
      </c>
      <c r="F639" s="41">
        <v>3410993130</v>
      </c>
      <c r="G639" s="4" t="s">
        <v>2149</v>
      </c>
    </row>
    <row r="640" spans="1:7" ht="30" customHeight="1">
      <c r="A640" s="40" t="str">
        <f t="shared" si="9"/>
        <v>Muhammad Abuzar Gul / Ijaz Ali</v>
      </c>
      <c r="B640" s="7" t="s">
        <v>1330</v>
      </c>
      <c r="C640" s="7" t="s">
        <v>2335</v>
      </c>
      <c r="D640" s="25">
        <v>639</v>
      </c>
      <c r="E640" s="26" t="s">
        <v>6</v>
      </c>
      <c r="F640" s="41">
        <v>3005711502</v>
      </c>
      <c r="G640" s="4" t="s">
        <v>2147</v>
      </c>
    </row>
    <row r="641" spans="1:7" ht="30" customHeight="1">
      <c r="A641" s="40" t="str">
        <f t="shared" si="9"/>
        <v>Muhammad Adeel 
Farooqi / Muhammad Aqeel 
Farooqi</v>
      </c>
      <c r="B641" s="7" t="s">
        <v>533</v>
      </c>
      <c r="C641" s="7" t="s">
        <v>534</v>
      </c>
      <c r="D641" s="25">
        <v>640</v>
      </c>
      <c r="E641" s="26" t="s">
        <v>6</v>
      </c>
      <c r="F641" s="41">
        <v>3239520901</v>
      </c>
      <c r="G641" s="4" t="s">
        <v>2147</v>
      </c>
    </row>
    <row r="642" spans="1:7" ht="30" customHeight="1">
      <c r="A642" s="40" t="str">
        <f t="shared" ref="A642:A705" si="10">B642&amp;" / "&amp;C642</f>
        <v>Muhammad Adil / Zafeer Gul</v>
      </c>
      <c r="B642" s="7" t="s">
        <v>716</v>
      </c>
      <c r="C642" s="7" t="s">
        <v>717</v>
      </c>
      <c r="D642" s="25">
        <v>641</v>
      </c>
      <c r="E642" s="26" t="s">
        <v>2027</v>
      </c>
      <c r="F642" s="41">
        <v>3075719335</v>
      </c>
      <c r="G642" s="4" t="s">
        <v>2156</v>
      </c>
    </row>
    <row r="643" spans="1:7" ht="30" customHeight="1">
      <c r="A643" s="40" t="str">
        <f t="shared" si="10"/>
        <v>Muhammad Afaq Khan / Nawab Ali</v>
      </c>
      <c r="B643" s="8" t="s">
        <v>1589</v>
      </c>
      <c r="C643" s="8" t="s">
        <v>842</v>
      </c>
      <c r="D643" s="25">
        <v>642</v>
      </c>
      <c r="E643" s="26" t="s">
        <v>2027</v>
      </c>
      <c r="F643" s="41">
        <v>3135984404</v>
      </c>
      <c r="G643" s="4" t="s">
        <v>2156</v>
      </c>
    </row>
    <row r="644" spans="1:7" ht="30" customHeight="1">
      <c r="A644" s="40" t="str">
        <f t="shared" si="10"/>
        <v>Muhammad Ahmad / Khalid Mehmood</v>
      </c>
      <c r="B644" s="8" t="s">
        <v>23</v>
      </c>
      <c r="C644" s="8" t="s">
        <v>24</v>
      </c>
      <c r="D644" s="25">
        <v>643</v>
      </c>
      <c r="E644" s="26" t="s">
        <v>0</v>
      </c>
      <c r="F644" s="41">
        <v>3139009126</v>
      </c>
      <c r="G644" s="4" t="s">
        <v>2149</v>
      </c>
    </row>
    <row r="645" spans="1:7" ht="30" customHeight="1">
      <c r="A645" s="40" t="str">
        <f t="shared" si="10"/>
        <v>Muhammad Ahmad / Muhammad Irfan Khan</v>
      </c>
      <c r="B645" s="8" t="s">
        <v>23</v>
      </c>
      <c r="C645" s="8" t="s">
        <v>36</v>
      </c>
      <c r="D645" s="25">
        <v>644</v>
      </c>
      <c r="E645" s="26" t="s">
        <v>33</v>
      </c>
      <c r="F645" s="41">
        <v>3159698089</v>
      </c>
      <c r="G645" s="4" t="s">
        <v>2148</v>
      </c>
    </row>
    <row r="646" spans="1:7" ht="30" customHeight="1">
      <c r="A646" s="40" t="str">
        <f t="shared" si="10"/>
        <v>Muhammad Ahmad / Irfan Ullah</v>
      </c>
      <c r="B646" s="7" t="s">
        <v>23</v>
      </c>
      <c r="C646" s="7" t="s">
        <v>161</v>
      </c>
      <c r="D646" s="25">
        <v>645</v>
      </c>
      <c r="E646" s="26" t="s">
        <v>2027</v>
      </c>
      <c r="F646" s="41">
        <v>3149066259</v>
      </c>
      <c r="G646" s="4" t="s">
        <v>2156</v>
      </c>
    </row>
    <row r="647" spans="1:7" ht="30" customHeight="1">
      <c r="A647" s="40" t="str">
        <f t="shared" si="10"/>
        <v>Muhammad Ahmad / Malik Saleem Nawaz</v>
      </c>
      <c r="B647" s="8" t="s">
        <v>23</v>
      </c>
      <c r="C647" s="8" t="s">
        <v>211</v>
      </c>
      <c r="D647" s="25">
        <v>646</v>
      </c>
      <c r="E647" s="26" t="s">
        <v>0</v>
      </c>
      <c r="F647" s="41">
        <v>3339977367</v>
      </c>
      <c r="G647" s="4" t="s">
        <v>2149</v>
      </c>
    </row>
    <row r="648" spans="1:7" ht="30" customHeight="1">
      <c r="A648" s="40" t="str">
        <f t="shared" si="10"/>
        <v>Muhammad Ahmad / Asif Munir</v>
      </c>
      <c r="B648" s="8" t="s">
        <v>23</v>
      </c>
      <c r="C648" s="8" t="s">
        <v>483</v>
      </c>
      <c r="D648" s="25">
        <v>647</v>
      </c>
      <c r="E648" s="26" t="s">
        <v>0</v>
      </c>
      <c r="F648" s="41">
        <v>3339713678</v>
      </c>
      <c r="G648" s="4" t="s">
        <v>2149</v>
      </c>
    </row>
    <row r="649" spans="1:7" ht="30" customHeight="1">
      <c r="A649" s="40" t="str">
        <f t="shared" si="10"/>
        <v>Muhammad Ahmad / Riaz Afsar</v>
      </c>
      <c r="B649" s="7" t="s">
        <v>23</v>
      </c>
      <c r="C649" s="7" t="s">
        <v>1205</v>
      </c>
      <c r="D649" s="25">
        <v>648</v>
      </c>
      <c r="E649" s="26" t="s">
        <v>6</v>
      </c>
      <c r="F649" s="41">
        <v>3469314269</v>
      </c>
      <c r="G649" s="4" t="s">
        <v>2147</v>
      </c>
    </row>
    <row r="650" spans="1:7" ht="30" customHeight="1">
      <c r="A650" s="40" t="str">
        <f t="shared" si="10"/>
        <v>Muhammad Ahmad / Niaz Badshah</v>
      </c>
      <c r="B650" s="7" t="s">
        <v>23</v>
      </c>
      <c r="C650" s="7" t="s">
        <v>1406</v>
      </c>
      <c r="D650" s="25">
        <v>649</v>
      </c>
      <c r="E650" s="8" t="s">
        <v>6</v>
      </c>
      <c r="F650" s="41">
        <v>3330244666</v>
      </c>
      <c r="G650" s="4" t="s">
        <v>2147</v>
      </c>
    </row>
    <row r="651" spans="1:7" ht="30" customHeight="1">
      <c r="A651" s="40" t="str">
        <f t="shared" si="10"/>
        <v>Muhammad Ahmad Iqbal / Tusawar Iqbal</v>
      </c>
      <c r="B651" s="7" t="s">
        <v>950</v>
      </c>
      <c r="C651" s="7" t="s">
        <v>951</v>
      </c>
      <c r="D651" s="25">
        <v>650</v>
      </c>
      <c r="E651" s="24" t="s">
        <v>1</v>
      </c>
      <c r="F651" s="41">
        <v>3077775060</v>
      </c>
      <c r="G651" s="4" t="s">
        <v>2158</v>
      </c>
    </row>
    <row r="652" spans="1:7" ht="30" customHeight="1">
      <c r="A652" s="40" t="str">
        <f t="shared" si="10"/>
        <v>Muhammad Ahmed / Waheed Arif</v>
      </c>
      <c r="B652" s="8" t="s">
        <v>510</v>
      </c>
      <c r="C652" s="8" t="s">
        <v>511</v>
      </c>
      <c r="D652" s="25">
        <v>651</v>
      </c>
      <c r="E652" s="26" t="s">
        <v>5</v>
      </c>
      <c r="F652" s="41">
        <v>3456868863</v>
      </c>
      <c r="G652" s="4" t="s">
        <v>2154</v>
      </c>
    </row>
    <row r="653" spans="1:7" ht="30" customHeight="1">
      <c r="A653" s="40" t="str">
        <f t="shared" si="10"/>
        <v>Muhammad Ahmed / Liaquat Ali Malik</v>
      </c>
      <c r="B653" s="7" t="s">
        <v>510</v>
      </c>
      <c r="C653" s="7" t="s">
        <v>2031</v>
      </c>
      <c r="D653" s="25">
        <v>652</v>
      </c>
      <c r="E653" s="8" t="s">
        <v>276</v>
      </c>
      <c r="F653" s="41">
        <v>3214452243</v>
      </c>
      <c r="G653" s="4" t="s">
        <v>2152</v>
      </c>
    </row>
    <row r="654" spans="1:7" ht="30" customHeight="1">
      <c r="A654" s="40" t="str">
        <f t="shared" si="10"/>
        <v>Muhammad Ahsan Khan / Muhammad Tariq</v>
      </c>
      <c r="B654" s="8" t="s">
        <v>163</v>
      </c>
      <c r="C654" s="8" t="s">
        <v>164</v>
      </c>
      <c r="D654" s="25">
        <v>653</v>
      </c>
      <c r="E654" s="26" t="s">
        <v>4</v>
      </c>
      <c r="F654" s="41">
        <v>3005725212</v>
      </c>
      <c r="G654" s="4" t="s">
        <v>2153</v>
      </c>
    </row>
    <row r="655" spans="1:7" ht="30" customHeight="1">
      <c r="A655" s="40" t="str">
        <f t="shared" si="10"/>
        <v>Muhammad Aimal Khan / Akhtar Naseer</v>
      </c>
      <c r="B655" s="7" t="s">
        <v>1376</v>
      </c>
      <c r="C655" s="7" t="s">
        <v>2336</v>
      </c>
      <c r="D655" s="25">
        <v>654</v>
      </c>
      <c r="E655" s="26" t="s">
        <v>6</v>
      </c>
      <c r="F655" s="41">
        <v>3339104217</v>
      </c>
      <c r="G655" s="4" t="s">
        <v>2147</v>
      </c>
    </row>
    <row r="656" spans="1:7" ht="30" customHeight="1">
      <c r="A656" s="40" t="str">
        <f t="shared" si="10"/>
        <v>Muhammad Aiman Khan / Fakhr-E-Alam</v>
      </c>
      <c r="B656" s="8" t="s">
        <v>596</v>
      </c>
      <c r="C656" s="8" t="s">
        <v>597</v>
      </c>
      <c r="D656" s="25">
        <v>655</v>
      </c>
      <c r="E656" s="26" t="s">
        <v>6</v>
      </c>
      <c r="F656" s="41">
        <v>3366572891</v>
      </c>
      <c r="G656" s="4" t="s">
        <v>2147</v>
      </c>
    </row>
    <row r="657" spans="1:7" ht="30" customHeight="1">
      <c r="A657" s="40" t="str">
        <f t="shared" si="10"/>
        <v>Muhammad Aizaz Khan / Muhammad Imran</v>
      </c>
      <c r="B657" s="7" t="s">
        <v>1794</v>
      </c>
      <c r="C657" s="7" t="s">
        <v>59</v>
      </c>
      <c r="D657" s="25">
        <v>656</v>
      </c>
      <c r="E657" s="8" t="s">
        <v>3</v>
      </c>
      <c r="F657" s="41">
        <v>3329732133</v>
      </c>
      <c r="G657" s="4" t="s">
        <v>2151</v>
      </c>
    </row>
    <row r="658" spans="1:7" ht="30" customHeight="1">
      <c r="A658" s="40" t="str">
        <f t="shared" si="10"/>
        <v>Muhammad Ali / Malik Niaz Hussain</v>
      </c>
      <c r="B658" s="8" t="s">
        <v>439</v>
      </c>
      <c r="C658" s="8" t="s">
        <v>440</v>
      </c>
      <c r="D658" s="25">
        <v>657</v>
      </c>
      <c r="E658" s="26" t="s">
        <v>4</v>
      </c>
      <c r="F658" s="41">
        <v>3005780845</v>
      </c>
      <c r="G658" s="4" t="s">
        <v>2153</v>
      </c>
    </row>
    <row r="659" spans="1:7" ht="30" customHeight="1">
      <c r="A659" s="40" t="str">
        <f t="shared" si="10"/>
        <v>Muhammad Ali / Amjad Ali</v>
      </c>
      <c r="B659" s="8" t="s">
        <v>439</v>
      </c>
      <c r="C659" s="8" t="s">
        <v>701</v>
      </c>
      <c r="D659" s="25">
        <v>658</v>
      </c>
      <c r="E659" s="26" t="s">
        <v>2027</v>
      </c>
      <c r="F659" s="41">
        <v>3485404370</v>
      </c>
      <c r="G659" s="4" t="s">
        <v>2156</v>
      </c>
    </row>
    <row r="660" spans="1:7" ht="30" customHeight="1">
      <c r="A660" s="40" t="str">
        <f t="shared" si="10"/>
        <v>Muhammad Ali Akbar
Khattak / Akbar Jan</v>
      </c>
      <c r="B660" s="7" t="s">
        <v>233</v>
      </c>
      <c r="C660" s="8" t="s">
        <v>234</v>
      </c>
      <c r="D660" s="25">
        <v>659</v>
      </c>
      <c r="E660" s="26" t="s">
        <v>4</v>
      </c>
      <c r="F660" s="41">
        <v>3469285613</v>
      </c>
      <c r="G660" s="4" t="s">
        <v>2153</v>
      </c>
    </row>
    <row r="661" spans="1:7" ht="30" customHeight="1">
      <c r="A661" s="40" t="str">
        <f t="shared" si="10"/>
        <v>Muhammad Ali Gohar / Muhammad Imran</v>
      </c>
      <c r="B661" s="7" t="s">
        <v>929</v>
      </c>
      <c r="C661" s="7" t="s">
        <v>59</v>
      </c>
      <c r="D661" s="25">
        <v>660</v>
      </c>
      <c r="E661" s="24" t="s">
        <v>1</v>
      </c>
      <c r="F661" s="41">
        <v>3066000887</v>
      </c>
      <c r="G661" s="4" t="s">
        <v>2158</v>
      </c>
    </row>
    <row r="662" spans="1:7" ht="30" customHeight="1">
      <c r="A662" s="40" t="str">
        <f t="shared" si="10"/>
        <v>Muhammad Ali Khan / Muhammad Israr Khan</v>
      </c>
      <c r="B662" s="7" t="s">
        <v>1388</v>
      </c>
      <c r="C662" s="7" t="s">
        <v>1389</v>
      </c>
      <c r="D662" s="25">
        <v>661</v>
      </c>
      <c r="E662" s="8" t="s">
        <v>2027</v>
      </c>
      <c r="F662" s="41">
        <v>3337065757</v>
      </c>
      <c r="G662" s="4" t="s">
        <v>2156</v>
      </c>
    </row>
    <row r="663" spans="1:7" ht="30" customHeight="1">
      <c r="A663" s="40" t="str">
        <f t="shared" si="10"/>
        <v>Muhammad Ali Khan / Muhammad Zafar Jalil Khan</v>
      </c>
      <c r="B663" s="7" t="s">
        <v>1388</v>
      </c>
      <c r="C663" s="7" t="s">
        <v>1670</v>
      </c>
      <c r="D663" s="25">
        <v>662</v>
      </c>
      <c r="E663" s="26" t="s">
        <v>0</v>
      </c>
      <c r="F663" s="41">
        <v>3009095266</v>
      </c>
      <c r="G663" s="4" t="s">
        <v>2149</v>
      </c>
    </row>
    <row r="664" spans="1:7" ht="30" customHeight="1">
      <c r="A664" s="40" t="str">
        <f t="shared" si="10"/>
        <v>Muhammad Ali Marwat / Marwat Khan</v>
      </c>
      <c r="B664" s="8" t="s">
        <v>468</v>
      </c>
      <c r="C664" s="7" t="s">
        <v>469</v>
      </c>
      <c r="D664" s="25">
        <v>663</v>
      </c>
      <c r="E664" s="26" t="s">
        <v>4</v>
      </c>
      <c r="F664" s="41">
        <v>3179552267</v>
      </c>
      <c r="G664" s="4" t="s">
        <v>2153</v>
      </c>
    </row>
    <row r="665" spans="1:7" ht="30" customHeight="1">
      <c r="A665" s="40" t="str">
        <f t="shared" si="10"/>
        <v>Muhammad Ali Shayan / Javed Hamza</v>
      </c>
      <c r="B665" s="7" t="s">
        <v>520</v>
      </c>
      <c r="C665" s="7" t="s">
        <v>521</v>
      </c>
      <c r="D665" s="25">
        <v>664</v>
      </c>
      <c r="E665" s="26" t="s">
        <v>2027</v>
      </c>
      <c r="F665" s="41">
        <v>3435120936</v>
      </c>
      <c r="G665" s="4" t="s">
        <v>2156</v>
      </c>
    </row>
    <row r="666" spans="1:7" ht="30" customHeight="1">
      <c r="A666" s="40" t="str">
        <f t="shared" si="10"/>
        <v>Muhammad Amar / Muhammad Arshad Khan</v>
      </c>
      <c r="B666" s="7" t="s">
        <v>1344</v>
      </c>
      <c r="C666" s="7" t="s">
        <v>1345</v>
      </c>
      <c r="D666" s="25">
        <v>665</v>
      </c>
      <c r="E666" s="26" t="s">
        <v>6</v>
      </c>
      <c r="F666" s="41">
        <v>3219877088</v>
      </c>
      <c r="G666" s="4" t="s">
        <v>2147</v>
      </c>
    </row>
    <row r="667" spans="1:7" ht="30" customHeight="1">
      <c r="A667" s="40" t="str">
        <f t="shared" si="10"/>
        <v>Muhammad Amar Khan / Pervaiz Khan Khattak</v>
      </c>
      <c r="B667" s="7" t="s">
        <v>1287</v>
      </c>
      <c r="C667" s="7" t="s">
        <v>1288</v>
      </c>
      <c r="D667" s="25">
        <v>666</v>
      </c>
      <c r="E667" s="24" t="s">
        <v>2027</v>
      </c>
      <c r="F667" s="41">
        <v>3008595313</v>
      </c>
      <c r="G667" s="4" t="s">
        <v>2156</v>
      </c>
    </row>
    <row r="668" spans="1:7" ht="30" customHeight="1">
      <c r="A668" s="40" t="str">
        <f t="shared" si="10"/>
        <v>Muhammad Amir / Ghuncha Gul</v>
      </c>
      <c r="B668" s="7" t="s">
        <v>435</v>
      </c>
      <c r="C668" s="7" t="s">
        <v>436</v>
      </c>
      <c r="D668" s="25">
        <v>667</v>
      </c>
      <c r="E668" s="26" t="s">
        <v>2</v>
      </c>
      <c r="F668" s="41">
        <v>3106262200</v>
      </c>
      <c r="G668" s="4" t="s">
        <v>2150</v>
      </c>
    </row>
    <row r="669" spans="1:7" ht="30" customHeight="1">
      <c r="A669" s="40" t="str">
        <f t="shared" si="10"/>
        <v>Muhammad Amir Khan / Tajud Din Khan</v>
      </c>
      <c r="B669" s="8" t="s">
        <v>600</v>
      </c>
      <c r="C669" s="8" t="s">
        <v>601</v>
      </c>
      <c r="D669" s="25">
        <v>668</v>
      </c>
      <c r="E669" s="26" t="s">
        <v>0</v>
      </c>
      <c r="F669" s="41">
        <v>3346169776</v>
      </c>
      <c r="G669" s="4" t="s">
        <v>2149</v>
      </c>
    </row>
    <row r="670" spans="1:7" ht="30" customHeight="1">
      <c r="A670" s="40" t="str">
        <f t="shared" si="10"/>
        <v>Muhammad Ammar Yasir / Muhammad Yasir Ahmad</v>
      </c>
      <c r="B670" s="8" t="s">
        <v>1866</v>
      </c>
      <c r="C670" s="8" t="s">
        <v>2084</v>
      </c>
      <c r="D670" s="25">
        <v>669</v>
      </c>
      <c r="E670" s="26" t="s">
        <v>276</v>
      </c>
      <c r="F670" s="41">
        <v>3004210492</v>
      </c>
      <c r="G670" s="4" t="s">
        <v>2152</v>
      </c>
    </row>
    <row r="671" spans="1:7" ht="30" customHeight="1">
      <c r="A671" s="40" t="str">
        <f t="shared" si="10"/>
        <v>Muhammad Anas / Younas Khan</v>
      </c>
      <c r="B671" s="8" t="s">
        <v>21</v>
      </c>
      <c r="C671" s="8" t="s">
        <v>22</v>
      </c>
      <c r="D671" s="25">
        <v>670</v>
      </c>
      <c r="E671" s="26" t="s">
        <v>0</v>
      </c>
      <c r="F671" s="41">
        <v>3467878145</v>
      </c>
      <c r="G671" s="4" t="s">
        <v>2149</v>
      </c>
    </row>
    <row r="672" spans="1:7" ht="30" customHeight="1">
      <c r="A672" s="40" t="str">
        <f t="shared" si="10"/>
        <v>Muhammad Anees 
Younas / Muhammad Younas</v>
      </c>
      <c r="B672" s="7" t="s">
        <v>431</v>
      </c>
      <c r="C672" s="8" t="s">
        <v>432</v>
      </c>
      <c r="D672" s="25">
        <v>671</v>
      </c>
      <c r="E672" s="26" t="s">
        <v>33</v>
      </c>
      <c r="F672" s="41">
        <v>3459523031</v>
      </c>
      <c r="G672" s="4" t="s">
        <v>2148</v>
      </c>
    </row>
    <row r="673" spans="1:7" ht="30" customHeight="1">
      <c r="A673" s="40" t="str">
        <f t="shared" si="10"/>
        <v>Muhammad Anus Ayub / Ayub Nawaz Wazir</v>
      </c>
      <c r="B673" s="7" t="s">
        <v>1959</v>
      </c>
      <c r="C673" s="7" t="s">
        <v>1960</v>
      </c>
      <c r="D673" s="25">
        <v>672</v>
      </c>
      <c r="E673" s="26" t="s">
        <v>2027</v>
      </c>
      <c r="F673" s="41">
        <v>3339734792</v>
      </c>
      <c r="G673" s="4" t="s">
        <v>2156</v>
      </c>
    </row>
    <row r="674" spans="1:7" ht="30" customHeight="1">
      <c r="A674" s="40" t="str">
        <f t="shared" si="10"/>
        <v>Muhammad Aoun / Muhammad Asif</v>
      </c>
      <c r="B674" s="7" t="s">
        <v>953</v>
      </c>
      <c r="C674" s="7" t="s">
        <v>321</v>
      </c>
      <c r="D674" s="25">
        <v>673</v>
      </c>
      <c r="E674" s="24" t="s">
        <v>1</v>
      </c>
      <c r="F674" s="41">
        <v>3017133464</v>
      </c>
      <c r="G674" s="4" t="s">
        <v>2158</v>
      </c>
    </row>
    <row r="675" spans="1:7" ht="30" customHeight="1">
      <c r="A675" s="40" t="str">
        <f t="shared" si="10"/>
        <v>Muhammad Arham / Muhammad Ashfaq</v>
      </c>
      <c r="B675" s="7" t="s">
        <v>1475</v>
      </c>
      <c r="C675" s="7" t="s">
        <v>1476</v>
      </c>
      <c r="D675" s="25">
        <v>674</v>
      </c>
      <c r="E675" s="8" t="s">
        <v>5</v>
      </c>
      <c r="F675" s="41">
        <v>3008594570</v>
      </c>
      <c r="G675" s="4" t="s">
        <v>2154</v>
      </c>
    </row>
    <row r="676" spans="1:7" ht="30" customHeight="1">
      <c r="A676" s="40" t="str">
        <f t="shared" si="10"/>
        <v>Muhammad Arham Azeem Khan / Mohammad Azeem Khan</v>
      </c>
      <c r="B676" s="7" t="s">
        <v>1533</v>
      </c>
      <c r="C676" s="7" t="s">
        <v>1534</v>
      </c>
      <c r="D676" s="25">
        <v>675</v>
      </c>
      <c r="E676" s="8" t="s">
        <v>6</v>
      </c>
      <c r="F676" s="41">
        <v>3167057089</v>
      </c>
      <c r="G676" s="4" t="s">
        <v>2147</v>
      </c>
    </row>
    <row r="677" spans="1:7" ht="30" customHeight="1">
      <c r="A677" s="40" t="str">
        <f t="shared" si="10"/>
        <v>Muhammad Arma Ali / Muhammad Zubair Ameen</v>
      </c>
      <c r="B677" s="7" t="s">
        <v>887</v>
      </c>
      <c r="C677" s="7" t="s">
        <v>2071</v>
      </c>
      <c r="D677" s="25">
        <v>676</v>
      </c>
      <c r="E677" s="24" t="s">
        <v>1</v>
      </c>
      <c r="F677" s="41">
        <v>3006628703</v>
      </c>
      <c r="G677" s="4" t="s">
        <v>2158</v>
      </c>
    </row>
    <row r="678" spans="1:7" ht="30" customHeight="1">
      <c r="A678" s="40" t="str">
        <f t="shared" si="10"/>
        <v>Muhammad Arsalan / Israr Ullah</v>
      </c>
      <c r="B678" s="7" t="s">
        <v>1198</v>
      </c>
      <c r="C678" s="7" t="s">
        <v>1199</v>
      </c>
      <c r="D678" s="25">
        <v>677</v>
      </c>
      <c r="E678" s="26" t="s">
        <v>6</v>
      </c>
      <c r="F678" s="41">
        <v>3009087799</v>
      </c>
      <c r="G678" s="4" t="s">
        <v>2147</v>
      </c>
    </row>
    <row r="679" spans="1:7" ht="30" customHeight="1">
      <c r="A679" s="40" t="str">
        <f t="shared" si="10"/>
        <v>Muhammad Arsalan / Abdul Haseeb</v>
      </c>
      <c r="B679" s="8" t="s">
        <v>1198</v>
      </c>
      <c r="C679" s="8" t="s">
        <v>1074</v>
      </c>
      <c r="D679" s="25">
        <v>678</v>
      </c>
      <c r="E679" s="26" t="s">
        <v>2027</v>
      </c>
      <c r="F679" s="41">
        <v>3451611115</v>
      </c>
      <c r="G679" s="4" t="s">
        <v>2156</v>
      </c>
    </row>
    <row r="680" spans="1:7" ht="30" customHeight="1">
      <c r="A680" s="40" t="str">
        <f t="shared" si="10"/>
        <v>Muhammad Asad Ali / Muhammad Anwar</v>
      </c>
      <c r="B680" s="7" t="s">
        <v>1569</v>
      </c>
      <c r="C680" s="7" t="s">
        <v>215</v>
      </c>
      <c r="D680" s="25">
        <v>679</v>
      </c>
      <c r="E680" s="8" t="s">
        <v>276</v>
      </c>
      <c r="F680" s="41">
        <v>3216161606</v>
      </c>
      <c r="G680" s="4" t="s">
        <v>2152</v>
      </c>
    </row>
    <row r="681" spans="1:7" ht="30" customHeight="1">
      <c r="A681" s="40" t="str">
        <f t="shared" si="10"/>
        <v>Muhammad Asfandyar 
Khalid / Khalid</v>
      </c>
      <c r="B681" s="8" t="s">
        <v>749</v>
      </c>
      <c r="C681" s="8" t="s">
        <v>2337</v>
      </c>
      <c r="D681" s="25">
        <v>680</v>
      </c>
      <c r="E681" s="26" t="s">
        <v>276</v>
      </c>
      <c r="F681" s="41">
        <v>3214258523</v>
      </c>
      <c r="G681" s="4" t="s">
        <v>2152</v>
      </c>
    </row>
    <row r="682" spans="1:7" ht="30" customHeight="1">
      <c r="A682" s="40" t="str">
        <f t="shared" si="10"/>
        <v>Muhammad Asif / Muhammad Idrees</v>
      </c>
      <c r="B682" s="8" t="s">
        <v>321</v>
      </c>
      <c r="C682" s="8" t="s">
        <v>384</v>
      </c>
      <c r="D682" s="25">
        <v>681</v>
      </c>
      <c r="E682" s="26" t="s">
        <v>6</v>
      </c>
      <c r="F682" s="41">
        <v>3468329990</v>
      </c>
      <c r="G682" s="4" t="s">
        <v>2147</v>
      </c>
    </row>
    <row r="683" spans="1:7" ht="30" customHeight="1">
      <c r="A683" s="40" t="str">
        <f t="shared" si="10"/>
        <v>Muhammad Asim Rehman / Inayat Ur Rehman</v>
      </c>
      <c r="B683" s="8" t="s">
        <v>1148</v>
      </c>
      <c r="C683" s="7" t="s">
        <v>1149</v>
      </c>
      <c r="D683" s="25">
        <v>682</v>
      </c>
      <c r="E683" s="26" t="s">
        <v>2027</v>
      </c>
      <c r="F683" s="41">
        <v>3441954882</v>
      </c>
      <c r="G683" s="4" t="s">
        <v>2156</v>
      </c>
    </row>
    <row r="684" spans="1:7" ht="30" customHeight="1">
      <c r="A684" s="40" t="str">
        <f t="shared" si="10"/>
        <v>Muhammad Atif Hadi / Hafiz Fazal Hadi</v>
      </c>
      <c r="B684" s="7" t="s">
        <v>857</v>
      </c>
      <c r="C684" s="7" t="s">
        <v>858</v>
      </c>
      <c r="D684" s="25">
        <v>683</v>
      </c>
      <c r="E684" s="8" t="s">
        <v>2027</v>
      </c>
      <c r="F684" s="41">
        <v>3151950754</v>
      </c>
      <c r="G684" s="4" t="s">
        <v>2156</v>
      </c>
    </row>
    <row r="685" spans="1:7" ht="30" customHeight="1">
      <c r="A685" s="40" t="str">
        <f t="shared" si="10"/>
        <v>Muhammad Aun / Muhammad Karim</v>
      </c>
      <c r="B685" s="8" t="s">
        <v>651</v>
      </c>
      <c r="C685" s="8" t="s">
        <v>652</v>
      </c>
      <c r="D685" s="25">
        <v>684</v>
      </c>
      <c r="E685" s="26" t="s">
        <v>4</v>
      </c>
      <c r="F685" s="41">
        <v>3458280995</v>
      </c>
      <c r="G685" s="4" t="s">
        <v>2153</v>
      </c>
    </row>
    <row r="686" spans="1:7" ht="30" customHeight="1">
      <c r="A686" s="40" t="str">
        <f t="shared" si="10"/>
        <v>Muhammad Awais / Hafiz Ullah Khan</v>
      </c>
      <c r="B686" s="8" t="s">
        <v>2005</v>
      </c>
      <c r="C686" s="8" t="s">
        <v>2006</v>
      </c>
      <c r="D686" s="25">
        <v>685</v>
      </c>
      <c r="E686" s="26" t="s">
        <v>0</v>
      </c>
      <c r="F686" s="41">
        <v>3419415472</v>
      </c>
      <c r="G686" s="4" t="s">
        <v>2149</v>
      </c>
    </row>
    <row r="687" spans="1:7" ht="30" customHeight="1">
      <c r="A687" s="40" t="str">
        <f t="shared" si="10"/>
        <v>Muhammad Ayan / Muhammad Javed</v>
      </c>
      <c r="B687" s="7" t="s">
        <v>487</v>
      </c>
      <c r="C687" s="7" t="s">
        <v>488</v>
      </c>
      <c r="D687" s="25">
        <v>686</v>
      </c>
      <c r="E687" s="8" t="s">
        <v>3</v>
      </c>
      <c r="F687" s="41">
        <v>3325279722</v>
      </c>
      <c r="G687" s="4" t="s">
        <v>2151</v>
      </c>
    </row>
    <row r="688" spans="1:7" ht="30" customHeight="1">
      <c r="A688" s="40" t="str">
        <f t="shared" si="10"/>
        <v>Muhammad Ayan / Muhammad Imran</v>
      </c>
      <c r="B688" s="7" t="s">
        <v>487</v>
      </c>
      <c r="C688" s="7" t="s">
        <v>59</v>
      </c>
      <c r="D688" s="25">
        <v>687</v>
      </c>
      <c r="E688" s="8" t="s">
        <v>5</v>
      </c>
      <c r="F688" s="41">
        <v>3364563053</v>
      </c>
      <c r="G688" s="4" t="s">
        <v>2154</v>
      </c>
    </row>
    <row r="689" spans="1:7" ht="30" customHeight="1">
      <c r="A689" s="40" t="str">
        <f t="shared" si="10"/>
        <v>Muhammad Ayan Khan / Muhammad Khalid</v>
      </c>
      <c r="B689" s="8" t="s">
        <v>1975</v>
      </c>
      <c r="C689" s="8" t="s">
        <v>1976</v>
      </c>
      <c r="D689" s="25">
        <v>688</v>
      </c>
      <c r="E689" s="26" t="s">
        <v>0</v>
      </c>
      <c r="F689" s="41">
        <v>3449389529</v>
      </c>
      <c r="G689" s="4" t="s">
        <v>2149</v>
      </c>
    </row>
    <row r="690" spans="1:7" ht="30" customHeight="1">
      <c r="A690" s="40" t="str">
        <f t="shared" si="10"/>
        <v>Muhammad Ayan Khan / Fayaz Khan</v>
      </c>
      <c r="B690" s="8" t="s">
        <v>1975</v>
      </c>
      <c r="C690" s="8" t="s">
        <v>1094</v>
      </c>
      <c r="D690" s="25">
        <v>689</v>
      </c>
      <c r="E690" s="26" t="s">
        <v>2027</v>
      </c>
      <c r="F690" s="41">
        <v>3159850450</v>
      </c>
      <c r="G690" s="4" t="s">
        <v>2156</v>
      </c>
    </row>
    <row r="691" spans="1:7" ht="30" customHeight="1">
      <c r="A691" s="40" t="str">
        <f t="shared" si="10"/>
        <v>Muhammad Azaan Saeed / Muhammad Saeed</v>
      </c>
      <c r="B691" s="7" t="s">
        <v>1861</v>
      </c>
      <c r="C691" s="7" t="s">
        <v>168</v>
      </c>
      <c r="D691" s="25">
        <v>690</v>
      </c>
      <c r="E691" s="8" t="s">
        <v>276</v>
      </c>
      <c r="F691" s="41">
        <v>3004210492</v>
      </c>
      <c r="G691" s="4" t="s">
        <v>2152</v>
      </c>
    </row>
    <row r="692" spans="1:7" ht="30" customHeight="1">
      <c r="A692" s="40" t="str">
        <f t="shared" si="10"/>
        <v>Muhammad Azam Tariq / Mian Saeed Ahmed</v>
      </c>
      <c r="B692" s="7" t="s">
        <v>759</v>
      </c>
      <c r="C692" s="7" t="s">
        <v>760</v>
      </c>
      <c r="D692" s="25">
        <v>691</v>
      </c>
      <c r="E692" s="8" t="s">
        <v>276</v>
      </c>
      <c r="F692" s="41">
        <v>3214258523</v>
      </c>
      <c r="G692" s="4" t="s">
        <v>2152</v>
      </c>
    </row>
    <row r="693" spans="1:7" ht="30" customHeight="1">
      <c r="A693" s="40" t="str">
        <f t="shared" si="10"/>
        <v>Muhammad Azan / Ajmal Khan</v>
      </c>
      <c r="B693" s="8" t="s">
        <v>662</v>
      </c>
      <c r="C693" s="8" t="s">
        <v>314</v>
      </c>
      <c r="D693" s="25">
        <v>692</v>
      </c>
      <c r="E693" s="26" t="s">
        <v>2027</v>
      </c>
      <c r="F693" s="41">
        <v>3005977385</v>
      </c>
      <c r="G693" s="4" t="s">
        <v>2156</v>
      </c>
    </row>
    <row r="694" spans="1:7" ht="30" customHeight="1">
      <c r="A694" s="40" t="str">
        <f t="shared" si="10"/>
        <v>Muhammad Azan Shafiq / Shafiq Ahmad</v>
      </c>
      <c r="B694" s="7" t="s">
        <v>1513</v>
      </c>
      <c r="C694" s="7" t="s">
        <v>1514</v>
      </c>
      <c r="D694" s="25">
        <v>693</v>
      </c>
      <c r="E694" s="8" t="s">
        <v>276</v>
      </c>
      <c r="F694" s="41">
        <v>3004005479</v>
      </c>
      <c r="G694" s="4" t="s">
        <v>2152</v>
      </c>
    </row>
    <row r="695" spans="1:7" ht="30" customHeight="1">
      <c r="A695" s="40" t="str">
        <f t="shared" si="10"/>
        <v>Muhammad Azlan / Farman Ali</v>
      </c>
      <c r="B695" s="8" t="s">
        <v>515</v>
      </c>
      <c r="C695" s="8" t="s">
        <v>516</v>
      </c>
      <c r="D695" s="25">
        <v>694</v>
      </c>
      <c r="E695" s="26" t="s">
        <v>2027</v>
      </c>
      <c r="F695" s="41">
        <v>3330666445</v>
      </c>
      <c r="G695" s="4" t="s">
        <v>2156</v>
      </c>
    </row>
    <row r="696" spans="1:7" ht="30" customHeight="1">
      <c r="A696" s="40" t="str">
        <f t="shared" si="10"/>
        <v>Muhammad Basit Afzal / Tahir Afzal</v>
      </c>
      <c r="B696" s="8" t="s">
        <v>1548</v>
      </c>
      <c r="C696" s="8" t="s">
        <v>1549</v>
      </c>
      <c r="D696" s="25">
        <v>695</v>
      </c>
      <c r="E696" s="26" t="s">
        <v>2027</v>
      </c>
      <c r="F696" s="41">
        <v>3364305559</v>
      </c>
      <c r="G696" s="4" t="s">
        <v>2156</v>
      </c>
    </row>
    <row r="697" spans="1:7" ht="30" customHeight="1">
      <c r="A697" s="40" t="str">
        <f t="shared" si="10"/>
        <v>Muhammad Behram Khan / Ikram Ullah Khan</v>
      </c>
      <c r="B697" s="7" t="s">
        <v>2310</v>
      </c>
      <c r="C697" s="7" t="s">
        <v>1728</v>
      </c>
      <c r="D697" s="25">
        <v>696</v>
      </c>
      <c r="E697" s="8" t="s">
        <v>3</v>
      </c>
      <c r="F697" s="41">
        <v>3339731827</v>
      </c>
      <c r="G697" s="4" t="s">
        <v>2151</v>
      </c>
    </row>
    <row r="698" spans="1:7" ht="30" customHeight="1">
      <c r="A698" s="40" t="str">
        <f t="shared" si="10"/>
        <v>Muhammad Behram Khan Hoti / Sher Shah Khan Hoti</v>
      </c>
      <c r="B698" s="7" t="s">
        <v>1364</v>
      </c>
      <c r="C698" s="7" t="s">
        <v>1365</v>
      </c>
      <c r="D698" s="25">
        <v>697</v>
      </c>
      <c r="E698" s="26" t="s">
        <v>6</v>
      </c>
      <c r="F698" s="41">
        <v>3129175388</v>
      </c>
      <c r="G698" s="4" t="s">
        <v>2147</v>
      </c>
    </row>
    <row r="699" spans="1:7" ht="30" customHeight="1">
      <c r="A699" s="40" t="str">
        <f t="shared" si="10"/>
        <v>Muhammad Bilal / Muhammad Nazeer</v>
      </c>
      <c r="B699" s="8" t="s">
        <v>34</v>
      </c>
      <c r="C699" s="8" t="s">
        <v>35</v>
      </c>
      <c r="D699" s="25">
        <v>698</v>
      </c>
      <c r="E699" s="26" t="s">
        <v>6</v>
      </c>
      <c r="F699" s="41">
        <v>3469821556</v>
      </c>
      <c r="G699" s="4" t="s">
        <v>2147</v>
      </c>
    </row>
    <row r="700" spans="1:7" ht="30" customHeight="1">
      <c r="A700" s="40" t="str">
        <f t="shared" si="10"/>
        <v>Muhammad Bilal / Afsar Khan</v>
      </c>
      <c r="B700" s="8" t="s">
        <v>34</v>
      </c>
      <c r="C700" s="8" t="s">
        <v>383</v>
      </c>
      <c r="D700" s="25">
        <v>699</v>
      </c>
      <c r="E700" s="26" t="s">
        <v>6</v>
      </c>
      <c r="F700" s="41">
        <v>3430521318</v>
      </c>
      <c r="G700" s="4" t="s">
        <v>2147</v>
      </c>
    </row>
    <row r="701" spans="1:7" ht="30" customHeight="1">
      <c r="A701" s="40" t="str">
        <f t="shared" si="10"/>
        <v>Muhammad Bilal / Iqrar Shah</v>
      </c>
      <c r="B701" s="7" t="s">
        <v>34</v>
      </c>
      <c r="C701" s="7" t="s">
        <v>570</v>
      </c>
      <c r="D701" s="25">
        <v>700</v>
      </c>
      <c r="E701" s="26" t="s">
        <v>2027</v>
      </c>
      <c r="F701" s="41">
        <v>3025773100</v>
      </c>
      <c r="G701" s="4" t="s">
        <v>2156</v>
      </c>
    </row>
    <row r="702" spans="1:7" ht="30" customHeight="1">
      <c r="A702" s="40" t="str">
        <f t="shared" si="10"/>
        <v>Muhammad Bilal Khan / Muhammad Mukhtar Khan</v>
      </c>
      <c r="B702" s="7" t="s">
        <v>1729</v>
      </c>
      <c r="C702" s="7" t="s">
        <v>1730</v>
      </c>
      <c r="D702" s="25">
        <v>701</v>
      </c>
      <c r="E702" s="8" t="s">
        <v>3</v>
      </c>
      <c r="F702" s="41">
        <v>3339748391</v>
      </c>
      <c r="G702" s="4" t="s">
        <v>2151</v>
      </c>
    </row>
    <row r="703" spans="1:7" ht="30" customHeight="1">
      <c r="A703" s="40" t="str">
        <f t="shared" si="10"/>
        <v>Muhammad Bilal Raza / Noubahar Ali</v>
      </c>
      <c r="B703" s="7" t="s">
        <v>908</v>
      </c>
      <c r="C703" s="7" t="s">
        <v>909</v>
      </c>
      <c r="D703" s="25">
        <v>702</v>
      </c>
      <c r="E703" s="24" t="s">
        <v>1</v>
      </c>
      <c r="F703" s="41">
        <v>3008818301</v>
      </c>
      <c r="G703" s="4" t="s">
        <v>2158</v>
      </c>
    </row>
    <row r="704" spans="1:7" ht="30" customHeight="1">
      <c r="A704" s="40" t="str">
        <f t="shared" si="10"/>
        <v>Muhammad Danish 
Elahi / Rahmat Elahi</v>
      </c>
      <c r="B704" s="7" t="s">
        <v>546</v>
      </c>
      <c r="C704" s="8" t="s">
        <v>2127</v>
      </c>
      <c r="D704" s="25">
        <v>703</v>
      </c>
      <c r="E704" s="26" t="s">
        <v>6</v>
      </c>
      <c r="F704" s="41">
        <v>3018529539</v>
      </c>
      <c r="G704" s="4" t="s">
        <v>2147</v>
      </c>
    </row>
    <row r="705" spans="1:7" ht="30" customHeight="1">
      <c r="A705" s="40" t="str">
        <f t="shared" si="10"/>
        <v>Muhammad Danish Ali Tariq / Tariq Mahmood</v>
      </c>
      <c r="B705" s="7" t="s">
        <v>1560</v>
      </c>
      <c r="C705" s="7" t="s">
        <v>1561</v>
      </c>
      <c r="D705" s="25">
        <v>704</v>
      </c>
      <c r="E705" s="8" t="s">
        <v>4</v>
      </c>
      <c r="F705" s="41">
        <v>3215254281</v>
      </c>
      <c r="G705" s="4" t="s">
        <v>2153</v>
      </c>
    </row>
    <row r="706" spans="1:7" ht="30" customHeight="1">
      <c r="A706" s="40" t="str">
        <f t="shared" ref="A706:A769" si="11">B706&amp;" / "&amp;C706</f>
        <v>Muhammad Daniyal / Abdur Raziq</v>
      </c>
      <c r="B706" s="7" t="s">
        <v>780</v>
      </c>
      <c r="C706" s="7" t="s">
        <v>781</v>
      </c>
      <c r="D706" s="25">
        <v>705</v>
      </c>
      <c r="E706" s="8" t="s">
        <v>2027</v>
      </c>
      <c r="F706" s="41">
        <v>3059686637</v>
      </c>
      <c r="G706" s="4" t="s">
        <v>2156</v>
      </c>
    </row>
    <row r="707" spans="1:7" ht="30" customHeight="1">
      <c r="A707" s="40" t="str">
        <f t="shared" si="11"/>
        <v>Muhammad Daniyal / Shamal Khan</v>
      </c>
      <c r="B707" s="8" t="s">
        <v>780</v>
      </c>
      <c r="C707" s="8" t="s">
        <v>2020</v>
      </c>
      <c r="D707" s="25">
        <v>706</v>
      </c>
      <c r="E707" s="26" t="s">
        <v>0</v>
      </c>
      <c r="F707" s="41">
        <v>3171959265</v>
      </c>
      <c r="G707" s="4" t="s">
        <v>2149</v>
      </c>
    </row>
    <row r="708" spans="1:7" ht="30" customHeight="1">
      <c r="A708" s="40" t="str">
        <f t="shared" si="11"/>
        <v>Muhammad Daniyal Khan / Ihsan Ullah Khan</v>
      </c>
      <c r="B708" s="7" t="s">
        <v>1731</v>
      </c>
      <c r="C708" s="7" t="s">
        <v>1732</v>
      </c>
      <c r="D708" s="25">
        <v>707</v>
      </c>
      <c r="E708" s="8" t="s">
        <v>3</v>
      </c>
      <c r="F708" s="41">
        <v>3339060645</v>
      </c>
      <c r="G708" s="4" t="s">
        <v>2151</v>
      </c>
    </row>
    <row r="709" spans="1:7" ht="30" customHeight="1">
      <c r="A709" s="40" t="str">
        <f t="shared" si="11"/>
        <v>Muhammad Danyal / Muhammad Shabir</v>
      </c>
      <c r="B709" s="7" t="s">
        <v>165</v>
      </c>
      <c r="C709" s="8" t="s">
        <v>166</v>
      </c>
      <c r="D709" s="25">
        <v>708</v>
      </c>
      <c r="E709" s="26" t="s">
        <v>2027</v>
      </c>
      <c r="F709" s="41">
        <v>3149163023</v>
      </c>
      <c r="G709" s="4" t="s">
        <v>2156</v>
      </c>
    </row>
    <row r="710" spans="1:7" ht="30" customHeight="1">
      <c r="A710" s="40" t="str">
        <f t="shared" si="11"/>
        <v>Muhammad Danyal / Muhammad Tahir</v>
      </c>
      <c r="B710" s="7" t="s">
        <v>165</v>
      </c>
      <c r="C710" s="7" t="s">
        <v>380</v>
      </c>
      <c r="D710" s="25">
        <v>709</v>
      </c>
      <c r="E710" s="26" t="s">
        <v>6</v>
      </c>
      <c r="F710" s="41">
        <v>3454007748</v>
      </c>
      <c r="G710" s="4" t="s">
        <v>2147</v>
      </c>
    </row>
    <row r="711" spans="1:7" ht="30" customHeight="1">
      <c r="A711" s="40" t="str">
        <f t="shared" si="11"/>
        <v>Muhammad Danyal Khan / Muhammad Dawood</v>
      </c>
      <c r="B711" s="7" t="s">
        <v>695</v>
      </c>
      <c r="C711" s="7" t="s">
        <v>696</v>
      </c>
      <c r="D711" s="25">
        <v>710</v>
      </c>
      <c r="E711" s="26" t="s">
        <v>2027</v>
      </c>
      <c r="F711" s="41">
        <v>3149490913</v>
      </c>
      <c r="G711" s="4" t="s">
        <v>2156</v>
      </c>
    </row>
    <row r="712" spans="1:7" ht="30" customHeight="1">
      <c r="A712" s="40" t="str">
        <f t="shared" si="11"/>
        <v>Muhammad Danyal Khan / Sajjad Khan (Late)</v>
      </c>
      <c r="B712" s="7" t="s">
        <v>695</v>
      </c>
      <c r="C712" s="7" t="s">
        <v>1644</v>
      </c>
      <c r="D712" s="25">
        <v>711</v>
      </c>
      <c r="E712" s="8" t="s">
        <v>6</v>
      </c>
      <c r="F712" s="41">
        <v>3109748542</v>
      </c>
      <c r="G712" s="4" t="s">
        <v>2147</v>
      </c>
    </row>
    <row r="713" spans="1:7" ht="30" customHeight="1">
      <c r="A713" s="40" t="str">
        <f t="shared" si="11"/>
        <v>Muhammad Dawood / Muhammad Munir Ahmad</v>
      </c>
      <c r="B713" s="7" t="s">
        <v>696</v>
      </c>
      <c r="C713" s="7" t="s">
        <v>2072</v>
      </c>
      <c r="D713" s="25">
        <v>712</v>
      </c>
      <c r="E713" s="24" t="s">
        <v>1</v>
      </c>
      <c r="F713" s="41">
        <v>3008387222</v>
      </c>
      <c r="G713" s="4" t="s">
        <v>2158</v>
      </c>
    </row>
    <row r="714" spans="1:7" ht="30" customHeight="1">
      <c r="A714" s="40" t="str">
        <f t="shared" si="11"/>
        <v>Muhammad Dawood 
Ali Khan / Amshad Ali</v>
      </c>
      <c r="B714" s="7" t="s">
        <v>466</v>
      </c>
      <c r="C714" s="7" t="s">
        <v>467</v>
      </c>
      <c r="D714" s="25">
        <v>713</v>
      </c>
      <c r="E714" s="26" t="s">
        <v>6</v>
      </c>
      <c r="F714" s="41">
        <v>3157659898</v>
      </c>
      <c r="G714" s="4" t="s">
        <v>2147</v>
      </c>
    </row>
    <row r="715" spans="1:7" ht="30" customHeight="1">
      <c r="A715" s="40" t="str">
        <f t="shared" si="11"/>
        <v>Muhammad Dawood 
Khan / Manjawar Khan</v>
      </c>
      <c r="B715" s="7" t="s">
        <v>475</v>
      </c>
      <c r="C715" s="8" t="s">
        <v>476</v>
      </c>
      <c r="D715" s="25">
        <v>714</v>
      </c>
      <c r="E715" s="26" t="s">
        <v>6</v>
      </c>
      <c r="F715" s="41">
        <v>3339238824</v>
      </c>
      <c r="G715" s="4" t="s">
        <v>2147</v>
      </c>
    </row>
    <row r="716" spans="1:7" ht="30" customHeight="1">
      <c r="A716" s="40" t="str">
        <f t="shared" si="11"/>
        <v>Muhammad Dawood Hafeez / Hafeez Ullah</v>
      </c>
      <c r="B716" s="7" t="s">
        <v>853</v>
      </c>
      <c r="C716" s="7" t="s">
        <v>854</v>
      </c>
      <c r="D716" s="25">
        <v>715</v>
      </c>
      <c r="E716" s="24" t="s">
        <v>6</v>
      </c>
      <c r="F716" s="41">
        <v>3005653771</v>
      </c>
      <c r="G716" s="4" t="s">
        <v>2147</v>
      </c>
    </row>
    <row r="717" spans="1:7" ht="30" customHeight="1">
      <c r="A717" s="40" t="str">
        <f t="shared" si="11"/>
        <v>Muhammad Dawood Khan / Khan Jan</v>
      </c>
      <c r="B717" s="7" t="s">
        <v>1200</v>
      </c>
      <c r="C717" s="7" t="s">
        <v>1201</v>
      </c>
      <c r="D717" s="25">
        <v>716</v>
      </c>
      <c r="E717" s="26" t="s">
        <v>6</v>
      </c>
      <c r="F717" s="41">
        <v>3348286735</v>
      </c>
      <c r="G717" s="4" t="s">
        <v>2147</v>
      </c>
    </row>
    <row r="718" spans="1:7" ht="30" customHeight="1">
      <c r="A718" s="40" t="str">
        <f t="shared" si="11"/>
        <v>Muhammad Dawood Khan / Shams Ul Qamar</v>
      </c>
      <c r="B718" s="7" t="s">
        <v>1200</v>
      </c>
      <c r="C718" s="7" t="s">
        <v>190</v>
      </c>
      <c r="D718" s="25">
        <v>717</v>
      </c>
      <c r="E718" s="26" t="s">
        <v>6</v>
      </c>
      <c r="F718" s="41">
        <v>3453234829</v>
      </c>
      <c r="G718" s="4" t="s">
        <v>2147</v>
      </c>
    </row>
    <row r="719" spans="1:7" ht="30" customHeight="1">
      <c r="A719" s="40" t="str">
        <f t="shared" si="11"/>
        <v>Muhammad Dayan 
Saeed / Assim Saeed</v>
      </c>
      <c r="B719" s="7" t="s">
        <v>1989</v>
      </c>
      <c r="C719" s="8" t="s">
        <v>1990</v>
      </c>
      <c r="D719" s="25">
        <v>718</v>
      </c>
      <c r="E719" s="26" t="s">
        <v>0</v>
      </c>
      <c r="F719" s="41">
        <v>0</v>
      </c>
      <c r="G719" s="4" t="s">
        <v>2149</v>
      </c>
    </row>
    <row r="720" spans="1:7" ht="30" customHeight="1">
      <c r="A720" s="40" t="str">
        <f t="shared" si="11"/>
        <v>Muhammad Essa / Anwar Khan</v>
      </c>
      <c r="B720" s="7" t="s">
        <v>1447</v>
      </c>
      <c r="C720" s="7" t="s">
        <v>52</v>
      </c>
      <c r="D720" s="25">
        <v>719</v>
      </c>
      <c r="E720" s="8" t="s">
        <v>6</v>
      </c>
      <c r="F720" s="41">
        <v>3345638921</v>
      </c>
      <c r="G720" s="4" t="s">
        <v>2147</v>
      </c>
    </row>
    <row r="721" spans="1:7" ht="30" customHeight="1">
      <c r="A721" s="40" t="str">
        <f t="shared" si="11"/>
        <v>Muhammad Fahad / Muhammad Nasim (Late)</v>
      </c>
      <c r="B721" s="7" t="s">
        <v>1067</v>
      </c>
      <c r="C721" s="7" t="s">
        <v>1068</v>
      </c>
      <c r="D721" s="25">
        <v>720</v>
      </c>
      <c r="E721" s="26" t="s">
        <v>6</v>
      </c>
      <c r="F721" s="41">
        <v>3044540180</v>
      </c>
      <c r="G721" s="4" t="s">
        <v>2147</v>
      </c>
    </row>
    <row r="722" spans="1:7" ht="30" customHeight="1">
      <c r="A722" s="40" t="str">
        <f t="shared" si="11"/>
        <v>Muhammad Fahad / Fazal-e-Alam</v>
      </c>
      <c r="B722" s="8" t="s">
        <v>1067</v>
      </c>
      <c r="C722" s="8" t="s">
        <v>1167</v>
      </c>
      <c r="D722" s="25">
        <v>721</v>
      </c>
      <c r="E722" s="26" t="s">
        <v>2027</v>
      </c>
      <c r="F722" s="41">
        <v>3149099498</v>
      </c>
      <c r="G722" s="4" t="s">
        <v>2156</v>
      </c>
    </row>
    <row r="723" spans="1:7" ht="30" customHeight="1">
      <c r="A723" s="40" t="str">
        <f t="shared" si="11"/>
        <v>Muhammad Fahad Shehzad / Shahzad Ahmed</v>
      </c>
      <c r="B723" s="7" t="s">
        <v>1471</v>
      </c>
      <c r="C723" s="7" t="s">
        <v>1472</v>
      </c>
      <c r="D723" s="25">
        <v>722</v>
      </c>
      <c r="E723" s="8" t="s">
        <v>5</v>
      </c>
      <c r="F723" s="41">
        <v>3342535353</v>
      </c>
      <c r="G723" s="4" t="s">
        <v>2154</v>
      </c>
    </row>
    <row r="724" spans="1:7" ht="30" customHeight="1">
      <c r="A724" s="40" t="str">
        <f t="shared" si="11"/>
        <v>Muhammad Faiq / Shafaat Hussain</v>
      </c>
      <c r="B724" s="8" t="s">
        <v>2023</v>
      </c>
      <c r="C724" s="8" t="s">
        <v>2024</v>
      </c>
      <c r="D724" s="25">
        <v>723</v>
      </c>
      <c r="E724" s="26" t="s">
        <v>4</v>
      </c>
      <c r="F724" s="41">
        <v>3322219996</v>
      </c>
      <c r="G724" s="4" t="s">
        <v>2153</v>
      </c>
    </row>
    <row r="725" spans="1:7" ht="30" customHeight="1">
      <c r="A725" s="40" t="str">
        <f t="shared" si="11"/>
        <v>Muhammad Faisal Ayub / Muhammad Ayub</v>
      </c>
      <c r="B725" s="7" t="s">
        <v>618</v>
      </c>
      <c r="C725" s="7" t="s">
        <v>607</v>
      </c>
      <c r="D725" s="25">
        <v>724</v>
      </c>
      <c r="E725" s="8" t="s">
        <v>276</v>
      </c>
      <c r="F725" s="41">
        <v>3212304336</v>
      </c>
      <c r="G725" s="4" t="s">
        <v>2152</v>
      </c>
    </row>
    <row r="726" spans="1:7" ht="30" customHeight="1">
      <c r="A726" s="40" t="str">
        <f t="shared" si="11"/>
        <v>Muhammad Faisal Khan / Asad Ullah</v>
      </c>
      <c r="B726" s="7" t="s">
        <v>1295</v>
      </c>
      <c r="C726" s="7" t="s">
        <v>683</v>
      </c>
      <c r="D726" s="25">
        <v>725</v>
      </c>
      <c r="E726" s="26" t="s">
        <v>6</v>
      </c>
      <c r="F726" s="41">
        <v>3018880179</v>
      </c>
      <c r="G726" s="4" t="s">
        <v>2147</v>
      </c>
    </row>
    <row r="727" spans="1:7" ht="30" customHeight="1">
      <c r="A727" s="40" t="str">
        <f t="shared" si="11"/>
        <v>Muhammad Faisal Ubaid / Ubaid Ullah</v>
      </c>
      <c r="B727" s="7" t="s">
        <v>1849</v>
      </c>
      <c r="C727" s="7" t="s">
        <v>1020</v>
      </c>
      <c r="D727" s="25">
        <v>726</v>
      </c>
      <c r="E727" s="8" t="s">
        <v>2027</v>
      </c>
      <c r="F727" s="41">
        <v>3339101763</v>
      </c>
      <c r="G727" s="4" t="s">
        <v>2156</v>
      </c>
    </row>
    <row r="728" spans="1:7" ht="30" customHeight="1">
      <c r="A728" s="40" t="str">
        <f t="shared" si="11"/>
        <v>Muhammad Faizan / Mir Muhammad</v>
      </c>
      <c r="B728" s="8" t="s">
        <v>409</v>
      </c>
      <c r="C728" s="8" t="s">
        <v>410</v>
      </c>
      <c r="D728" s="25">
        <v>727</v>
      </c>
      <c r="E728" s="26" t="s">
        <v>411</v>
      </c>
      <c r="F728" s="41">
        <v>3013749246</v>
      </c>
      <c r="G728" s="4" t="s">
        <v>2150</v>
      </c>
    </row>
    <row r="729" spans="1:7" ht="30" customHeight="1">
      <c r="A729" s="40" t="str">
        <f t="shared" si="11"/>
        <v>Muhammad Faizan / Farhan Raees</v>
      </c>
      <c r="B729" s="7" t="s">
        <v>409</v>
      </c>
      <c r="C729" s="7" t="s">
        <v>2133</v>
      </c>
      <c r="D729" s="25">
        <v>728</v>
      </c>
      <c r="E729" s="8" t="s">
        <v>6</v>
      </c>
      <c r="F729" s="41">
        <v>3219007883</v>
      </c>
      <c r="G729" s="4" t="s">
        <v>2147</v>
      </c>
    </row>
    <row r="730" spans="1:7" ht="30" customHeight="1">
      <c r="A730" s="40" t="str">
        <f t="shared" si="11"/>
        <v>Muhammad Faizan / Noor Zali Khan</v>
      </c>
      <c r="B730" s="8" t="s">
        <v>409</v>
      </c>
      <c r="C730" s="8" t="s">
        <v>1733</v>
      </c>
      <c r="D730" s="25">
        <v>729</v>
      </c>
      <c r="E730" s="26" t="s">
        <v>3</v>
      </c>
      <c r="F730" s="41">
        <v>3465597240</v>
      </c>
      <c r="G730" s="4" t="s">
        <v>2151</v>
      </c>
    </row>
    <row r="731" spans="1:7" ht="30" customHeight="1">
      <c r="A731" s="40" t="str">
        <f t="shared" si="11"/>
        <v>Muhammad Faizan Khan / Safeer Ullah Khan</v>
      </c>
      <c r="B731" s="8" t="s">
        <v>15</v>
      </c>
      <c r="C731" s="8" t="s">
        <v>16</v>
      </c>
      <c r="D731" s="25">
        <v>730</v>
      </c>
      <c r="E731" s="26" t="s">
        <v>0</v>
      </c>
      <c r="F731" s="41">
        <v>3477776703</v>
      </c>
      <c r="G731" s="4" t="s">
        <v>2149</v>
      </c>
    </row>
    <row r="732" spans="1:7" ht="30" customHeight="1">
      <c r="A732" s="40" t="str">
        <f t="shared" si="11"/>
        <v>Muhammad Farooq / Rahim Zada</v>
      </c>
      <c r="B732" s="8" t="s">
        <v>158</v>
      </c>
      <c r="C732" s="8" t="s">
        <v>557</v>
      </c>
      <c r="D732" s="25">
        <v>731</v>
      </c>
      <c r="E732" s="26" t="s">
        <v>6</v>
      </c>
      <c r="F732" s="41">
        <v>3439102439</v>
      </c>
      <c r="G732" s="4" t="s">
        <v>2147</v>
      </c>
    </row>
    <row r="733" spans="1:7" ht="30" customHeight="1">
      <c r="A733" s="40" t="str">
        <f t="shared" si="11"/>
        <v>Muhammad Farrukh 
Aslam / Aslam Khan</v>
      </c>
      <c r="B733" s="7" t="s">
        <v>245</v>
      </c>
      <c r="C733" s="8" t="s">
        <v>246</v>
      </c>
      <c r="D733" s="25">
        <v>732</v>
      </c>
      <c r="E733" s="26" t="s">
        <v>33</v>
      </c>
      <c r="F733" s="41">
        <v>3005701818</v>
      </c>
      <c r="G733" s="4" t="s">
        <v>2148</v>
      </c>
    </row>
    <row r="734" spans="1:7" ht="30" customHeight="1">
      <c r="A734" s="40" t="str">
        <f t="shared" si="11"/>
        <v>Muhammad Fawad / Qismat Ali Khan</v>
      </c>
      <c r="B734" s="7" t="s">
        <v>1734</v>
      </c>
      <c r="C734" s="8" t="s">
        <v>1735</v>
      </c>
      <c r="D734" s="25">
        <v>733</v>
      </c>
      <c r="E734" s="26" t="s">
        <v>3</v>
      </c>
      <c r="F734" s="41">
        <v>3345212310</v>
      </c>
      <c r="G734" s="4" t="s">
        <v>2151</v>
      </c>
    </row>
    <row r="735" spans="1:7" ht="30" customHeight="1">
      <c r="A735" s="40" t="str">
        <f t="shared" si="11"/>
        <v>Muhammad Feroz Khan / Dil Nawaz Khan</v>
      </c>
      <c r="B735" s="8" t="s">
        <v>771</v>
      </c>
      <c r="C735" s="8" t="s">
        <v>772</v>
      </c>
      <c r="D735" s="25">
        <v>734</v>
      </c>
      <c r="E735" s="26" t="s">
        <v>6</v>
      </c>
      <c r="F735" s="41">
        <v>3005872658</v>
      </c>
      <c r="G735" s="4" t="s">
        <v>2147</v>
      </c>
    </row>
    <row r="736" spans="1:7" ht="30" customHeight="1">
      <c r="A736" s="40" t="str">
        <f t="shared" si="11"/>
        <v>Muhammad Furqan Akhtar / Akhtar Ali Gul</v>
      </c>
      <c r="B736" s="7" t="s">
        <v>1736</v>
      </c>
      <c r="C736" s="7" t="s">
        <v>1737</v>
      </c>
      <c r="D736" s="25">
        <v>735</v>
      </c>
      <c r="E736" s="26" t="s">
        <v>3</v>
      </c>
      <c r="F736" s="41">
        <v>3319176675</v>
      </c>
      <c r="G736" s="4" t="s">
        <v>2151</v>
      </c>
    </row>
    <row r="737" spans="1:7" ht="30" customHeight="1">
      <c r="A737" s="40" t="str">
        <f t="shared" si="11"/>
        <v>Muhammad Furqan Khan / Salah Ud Din</v>
      </c>
      <c r="B737" s="8" t="s">
        <v>782</v>
      </c>
      <c r="C737" s="8" t="s">
        <v>783</v>
      </c>
      <c r="D737" s="25">
        <v>736</v>
      </c>
      <c r="E737" s="26" t="s">
        <v>4</v>
      </c>
      <c r="F737" s="41">
        <v>3349222064</v>
      </c>
      <c r="G737" s="4" t="s">
        <v>2153</v>
      </c>
    </row>
    <row r="738" spans="1:7" ht="30" customHeight="1">
      <c r="A738" s="40" t="str">
        <f t="shared" si="11"/>
        <v>Muhammad Furqan
Haider / Imran Hussain</v>
      </c>
      <c r="B738" s="7" t="s">
        <v>342</v>
      </c>
      <c r="C738" s="8" t="s">
        <v>343</v>
      </c>
      <c r="D738" s="25">
        <v>737</v>
      </c>
      <c r="E738" s="26" t="s">
        <v>6</v>
      </c>
      <c r="F738" s="41">
        <v>3174991753</v>
      </c>
      <c r="G738" s="4" t="s">
        <v>2147</v>
      </c>
    </row>
    <row r="739" spans="1:7" ht="30" customHeight="1">
      <c r="A739" s="40" t="str">
        <f t="shared" si="11"/>
        <v>Muhammad Habeel Khan / Muazzam Khan</v>
      </c>
      <c r="B739" s="7" t="s">
        <v>1331</v>
      </c>
      <c r="C739" s="7" t="s">
        <v>1332</v>
      </c>
      <c r="D739" s="25">
        <v>738</v>
      </c>
      <c r="E739" s="26" t="s">
        <v>6</v>
      </c>
      <c r="F739" s="41">
        <v>3344424303</v>
      </c>
      <c r="G739" s="4" t="s">
        <v>2147</v>
      </c>
    </row>
    <row r="740" spans="1:7" ht="30" customHeight="1">
      <c r="A740" s="40" t="str">
        <f t="shared" si="11"/>
        <v>Muhammad Habib Ullah / Ihsan Ullah</v>
      </c>
      <c r="B740" s="8" t="s">
        <v>222</v>
      </c>
      <c r="C740" s="8" t="s">
        <v>118</v>
      </c>
      <c r="D740" s="25">
        <v>739</v>
      </c>
      <c r="E740" s="26" t="s">
        <v>4</v>
      </c>
      <c r="F740" s="41">
        <v>3233215152</v>
      </c>
      <c r="G740" s="4" t="s">
        <v>2153</v>
      </c>
    </row>
    <row r="741" spans="1:7" ht="30" customHeight="1">
      <c r="A741" s="40" t="str">
        <f t="shared" si="11"/>
        <v>Muhammad Haider 
Saleem / Umer Saleem</v>
      </c>
      <c r="B741" s="7" t="s">
        <v>99</v>
      </c>
      <c r="C741" s="7" t="s">
        <v>100</v>
      </c>
      <c r="D741" s="25">
        <v>740</v>
      </c>
      <c r="E741" s="26" t="s">
        <v>2027</v>
      </c>
      <c r="F741" s="41">
        <v>3348800211</v>
      </c>
      <c r="G741" s="4" t="s">
        <v>2156</v>
      </c>
    </row>
    <row r="742" spans="1:7" ht="30" customHeight="1">
      <c r="A742" s="40" t="str">
        <f t="shared" si="11"/>
        <v>Muhammad Haider Ali / Abdul Munir</v>
      </c>
      <c r="B742" s="7" t="s">
        <v>2311</v>
      </c>
      <c r="C742" s="8" t="s">
        <v>1180</v>
      </c>
      <c r="D742" s="25">
        <v>741</v>
      </c>
      <c r="E742" s="26" t="s">
        <v>2027</v>
      </c>
      <c r="F742" s="41">
        <v>3444726908</v>
      </c>
      <c r="G742" s="4" t="s">
        <v>2156</v>
      </c>
    </row>
    <row r="743" spans="1:7" ht="30" customHeight="1">
      <c r="A743" s="40" t="str">
        <f t="shared" si="11"/>
        <v>Muhammad Haider Bashir / Muhammad Bashir Khan</v>
      </c>
      <c r="B743" s="7" t="s">
        <v>1653</v>
      </c>
      <c r="C743" s="7" t="s">
        <v>1654</v>
      </c>
      <c r="D743" s="25">
        <v>742</v>
      </c>
      <c r="E743" s="8" t="s">
        <v>6</v>
      </c>
      <c r="F743" s="41">
        <v>3339886774</v>
      </c>
      <c r="G743" s="4" t="s">
        <v>2147</v>
      </c>
    </row>
    <row r="744" spans="1:7" ht="30" customHeight="1">
      <c r="A744" s="40" t="str">
        <f t="shared" si="11"/>
        <v>Muhammad Haider Jamal / Shafqat Jamal</v>
      </c>
      <c r="B744" s="7" t="s">
        <v>1663</v>
      </c>
      <c r="C744" s="7" t="s">
        <v>1664</v>
      </c>
      <c r="D744" s="25">
        <v>743</v>
      </c>
      <c r="E744" s="8" t="s">
        <v>6</v>
      </c>
      <c r="F744" s="41">
        <v>3018083941</v>
      </c>
      <c r="G744" s="4" t="s">
        <v>2147</v>
      </c>
    </row>
    <row r="745" spans="1:7" ht="30" customHeight="1">
      <c r="A745" s="40" t="str">
        <f t="shared" si="11"/>
        <v>Muhammad Hamdan / Afsar Gul</v>
      </c>
      <c r="B745" s="7" t="s">
        <v>1085</v>
      </c>
      <c r="C745" s="7" t="s">
        <v>1086</v>
      </c>
      <c r="D745" s="25">
        <v>744</v>
      </c>
      <c r="E745" s="26" t="s">
        <v>6</v>
      </c>
      <c r="F745" s="41">
        <v>3369122302</v>
      </c>
      <c r="G745" s="4" t="s">
        <v>2147</v>
      </c>
    </row>
    <row r="746" spans="1:7" ht="30" customHeight="1">
      <c r="A746" s="40" t="str">
        <f t="shared" si="11"/>
        <v>Muhammad Hamdan Khan / Ashfaq Ahmad</v>
      </c>
      <c r="B746" s="7" t="s">
        <v>1649</v>
      </c>
      <c r="C746" s="7" t="s">
        <v>1650</v>
      </c>
      <c r="D746" s="25">
        <v>745</v>
      </c>
      <c r="E746" s="8" t="s">
        <v>6</v>
      </c>
      <c r="F746" s="41">
        <v>3361944541</v>
      </c>
      <c r="G746" s="4" t="s">
        <v>2147</v>
      </c>
    </row>
    <row r="747" spans="1:7" ht="30" customHeight="1">
      <c r="A747" s="40" t="str">
        <f t="shared" si="11"/>
        <v>Muhammad Hammad / Abdul Ghaffar</v>
      </c>
      <c r="B747" s="8" t="s">
        <v>297</v>
      </c>
      <c r="C747" s="8" t="s">
        <v>298</v>
      </c>
      <c r="D747" s="25">
        <v>746</v>
      </c>
      <c r="E747" s="26" t="s">
        <v>0</v>
      </c>
      <c r="F747" s="41">
        <v>3449382994</v>
      </c>
      <c r="G747" s="4" t="s">
        <v>2149</v>
      </c>
    </row>
    <row r="748" spans="1:7" ht="30" customHeight="1">
      <c r="A748" s="40" t="str">
        <f t="shared" si="11"/>
        <v>Muhammad Hammad / Muhammad Qahir</v>
      </c>
      <c r="B748" s="7" t="s">
        <v>297</v>
      </c>
      <c r="C748" s="8" t="s">
        <v>697</v>
      </c>
      <c r="D748" s="25">
        <v>747</v>
      </c>
      <c r="E748" s="26" t="s">
        <v>2027</v>
      </c>
      <c r="F748" s="41">
        <v>3159392239</v>
      </c>
      <c r="G748" s="4" t="s">
        <v>2156</v>
      </c>
    </row>
    <row r="749" spans="1:7" ht="30" customHeight="1">
      <c r="A749" s="40" t="str">
        <f t="shared" si="11"/>
        <v>Muhammad Hammad / Muhammad Javed</v>
      </c>
      <c r="B749" s="7" t="s">
        <v>297</v>
      </c>
      <c r="C749" s="7" t="s">
        <v>488</v>
      </c>
      <c r="D749" s="25">
        <v>748</v>
      </c>
      <c r="E749" s="26" t="s">
        <v>2027</v>
      </c>
      <c r="F749" s="41">
        <v>3339162416</v>
      </c>
      <c r="G749" s="4" t="s">
        <v>2156</v>
      </c>
    </row>
    <row r="750" spans="1:7" ht="30" customHeight="1">
      <c r="A750" s="40" t="str">
        <f t="shared" si="11"/>
        <v>Muhammad Hamza / Muhammad Sajjad</v>
      </c>
      <c r="B750" s="7" t="s">
        <v>1011</v>
      </c>
      <c r="C750" s="7" t="s">
        <v>2090</v>
      </c>
      <c r="D750" s="25">
        <v>749</v>
      </c>
      <c r="E750" s="26" t="s">
        <v>4</v>
      </c>
      <c r="F750" s="41">
        <v>3145667407</v>
      </c>
      <c r="G750" s="4" t="s">
        <v>2153</v>
      </c>
    </row>
    <row r="751" spans="1:7" ht="30" customHeight="1">
      <c r="A751" s="40" t="str">
        <f t="shared" si="11"/>
        <v>Muhammad Hamza / Tariq Ijaz Khan</v>
      </c>
      <c r="B751" s="7" t="s">
        <v>1011</v>
      </c>
      <c r="C751" s="7" t="s">
        <v>1738</v>
      </c>
      <c r="D751" s="25">
        <v>750</v>
      </c>
      <c r="E751" s="8" t="s">
        <v>3</v>
      </c>
      <c r="F751" s="41">
        <v>3339726449</v>
      </c>
      <c r="G751" s="4" t="s">
        <v>2151</v>
      </c>
    </row>
    <row r="752" spans="1:7" ht="30" customHeight="1">
      <c r="A752" s="40" t="str">
        <f t="shared" si="11"/>
        <v>Muhammad Hamza / Sajid Iqbal</v>
      </c>
      <c r="B752" s="8" t="s">
        <v>1011</v>
      </c>
      <c r="C752" s="8" t="s">
        <v>1170</v>
      </c>
      <c r="D752" s="25">
        <v>751</v>
      </c>
      <c r="E752" s="26" t="s">
        <v>2027</v>
      </c>
      <c r="F752" s="41">
        <v>3018849234</v>
      </c>
      <c r="G752" s="4" t="s">
        <v>2156</v>
      </c>
    </row>
    <row r="753" spans="1:7" ht="30" customHeight="1">
      <c r="A753" s="40" t="str">
        <f t="shared" si="11"/>
        <v>Muhammad hamza Biland / Muhammad Ibraheem Biland</v>
      </c>
      <c r="B753" s="7" t="s">
        <v>819</v>
      </c>
      <c r="C753" s="7" t="s">
        <v>820</v>
      </c>
      <c r="D753" s="25">
        <v>752</v>
      </c>
      <c r="E753" s="24" t="s">
        <v>6</v>
      </c>
      <c r="F753" s="41">
        <v>3420937001</v>
      </c>
      <c r="G753" s="4" t="s">
        <v>2147</v>
      </c>
    </row>
    <row r="754" spans="1:7" ht="30" customHeight="1">
      <c r="A754" s="40" t="str">
        <f t="shared" si="11"/>
        <v>Muhammad Hamza Hameed / Rana Abdul Hameed</v>
      </c>
      <c r="B754" s="7" t="s">
        <v>1628</v>
      </c>
      <c r="C754" s="7" t="s">
        <v>1629</v>
      </c>
      <c r="D754" s="25">
        <v>753</v>
      </c>
      <c r="E754" s="8" t="s">
        <v>5</v>
      </c>
      <c r="F754" s="41">
        <v>3456101024</v>
      </c>
      <c r="G754" s="4" t="s">
        <v>2154</v>
      </c>
    </row>
    <row r="755" spans="1:7" ht="30" customHeight="1">
      <c r="A755" s="40" t="str">
        <f t="shared" si="11"/>
        <v>Muhammad Hamza Khan / Khan Sher</v>
      </c>
      <c r="B755" s="8" t="s">
        <v>670</v>
      </c>
      <c r="C755" s="8" t="s">
        <v>671</v>
      </c>
      <c r="D755" s="25">
        <v>754</v>
      </c>
      <c r="E755" s="26" t="s">
        <v>2027</v>
      </c>
      <c r="F755" s="41">
        <v>3223229449</v>
      </c>
      <c r="G755" s="4" t="s">
        <v>2156</v>
      </c>
    </row>
    <row r="756" spans="1:7" ht="30" customHeight="1">
      <c r="A756" s="40" t="str">
        <f t="shared" si="11"/>
        <v>Muhammad Hanzala 
Sajid / Muhammad Sajid Khan</v>
      </c>
      <c r="B756" s="7" t="s">
        <v>237</v>
      </c>
      <c r="C756" s="8" t="s">
        <v>238</v>
      </c>
      <c r="D756" s="25">
        <v>755</v>
      </c>
      <c r="E756" s="26" t="s">
        <v>2</v>
      </c>
      <c r="F756" s="41">
        <v>3009205377</v>
      </c>
      <c r="G756" s="4" t="s">
        <v>2150</v>
      </c>
    </row>
    <row r="757" spans="1:7" ht="30" customHeight="1">
      <c r="A757" s="40" t="str">
        <f t="shared" si="11"/>
        <v>Muhammad Haris / Arifullah Khan</v>
      </c>
      <c r="B757" s="8" t="s">
        <v>327</v>
      </c>
      <c r="C757" s="8" t="s">
        <v>328</v>
      </c>
      <c r="D757" s="25">
        <v>756</v>
      </c>
      <c r="E757" s="26" t="s">
        <v>33</v>
      </c>
      <c r="F757" s="41">
        <v>3339968808</v>
      </c>
      <c r="G757" s="4" t="s">
        <v>2148</v>
      </c>
    </row>
    <row r="758" spans="1:7" ht="30" customHeight="1">
      <c r="A758" s="40" t="str">
        <f t="shared" si="11"/>
        <v>Muhammad Haris / Muhammad Kafeel</v>
      </c>
      <c r="B758" s="8" t="s">
        <v>327</v>
      </c>
      <c r="C758" s="8" t="s">
        <v>422</v>
      </c>
      <c r="D758" s="25">
        <v>757</v>
      </c>
      <c r="E758" s="26" t="s">
        <v>33</v>
      </c>
      <c r="F758" s="41">
        <v>3075105001</v>
      </c>
      <c r="G758" s="4" t="s">
        <v>2148</v>
      </c>
    </row>
    <row r="759" spans="1:7" ht="30" customHeight="1">
      <c r="A759" s="40" t="str">
        <f t="shared" si="11"/>
        <v>Muhammad Haris 
Farooq / Muhammad Farooq</v>
      </c>
      <c r="B759" s="7" t="s">
        <v>157</v>
      </c>
      <c r="C759" s="7" t="s">
        <v>158</v>
      </c>
      <c r="D759" s="25">
        <v>758</v>
      </c>
      <c r="E759" s="24" t="s">
        <v>2027</v>
      </c>
      <c r="F759" s="41">
        <v>3005741930</v>
      </c>
      <c r="G759" s="4" t="s">
        <v>2156</v>
      </c>
    </row>
    <row r="760" spans="1:7" ht="30" customHeight="1">
      <c r="A760" s="40" t="str">
        <f t="shared" si="11"/>
        <v>Muhammad Haris Khan / Muhammad Ali Khan (Late)</v>
      </c>
      <c r="B760" s="7" t="s">
        <v>1021</v>
      </c>
      <c r="C760" s="7" t="s">
        <v>1022</v>
      </c>
      <c r="D760" s="25">
        <v>759</v>
      </c>
      <c r="E760" s="8" t="s">
        <v>411</v>
      </c>
      <c r="F760" s="41">
        <v>3458977760</v>
      </c>
      <c r="G760" s="4" t="s">
        <v>2150</v>
      </c>
    </row>
    <row r="761" spans="1:7" ht="30" customHeight="1">
      <c r="A761" s="40" t="str">
        <f t="shared" si="11"/>
        <v>Muhammad Haris Khan 
Yousafzai / Muhammad Akmal
Khan</v>
      </c>
      <c r="B761" s="7" t="s">
        <v>290</v>
      </c>
      <c r="C761" s="7" t="s">
        <v>236</v>
      </c>
      <c r="D761" s="25">
        <v>760</v>
      </c>
      <c r="E761" s="26" t="s">
        <v>2027</v>
      </c>
      <c r="F761" s="41">
        <v>3215773696</v>
      </c>
      <c r="G761" s="4" t="s">
        <v>2156</v>
      </c>
    </row>
    <row r="762" spans="1:7" ht="30" customHeight="1">
      <c r="A762" s="40" t="str">
        <f t="shared" si="11"/>
        <v>Muhammad Haris Zeb / Anwar Zeb</v>
      </c>
      <c r="B762" s="8" t="s">
        <v>635</v>
      </c>
      <c r="C762" s="8" t="s">
        <v>636</v>
      </c>
      <c r="D762" s="25">
        <v>761</v>
      </c>
      <c r="E762" s="26" t="s">
        <v>6</v>
      </c>
      <c r="F762" s="41">
        <v>3205710589</v>
      </c>
      <c r="G762" s="4" t="s">
        <v>2147</v>
      </c>
    </row>
    <row r="763" spans="1:7" ht="30" customHeight="1">
      <c r="A763" s="40" t="str">
        <f t="shared" si="11"/>
        <v>Muhammad Harmain Qazi / Qazi Atta Ur Rehman</v>
      </c>
      <c r="B763" s="7" t="s">
        <v>1400</v>
      </c>
      <c r="C763" s="7" t="s">
        <v>1401</v>
      </c>
      <c r="D763" s="25">
        <v>762</v>
      </c>
      <c r="E763" s="8" t="s">
        <v>6</v>
      </c>
      <c r="F763" s="41">
        <v>3453922719</v>
      </c>
      <c r="G763" s="4" t="s">
        <v>2147</v>
      </c>
    </row>
    <row r="764" spans="1:7" ht="30" customHeight="1">
      <c r="A764" s="40" t="str">
        <f t="shared" si="11"/>
        <v>Muhammad Haroon Ijaz / Ijaz Rasool</v>
      </c>
      <c r="B764" s="7" t="s">
        <v>964</v>
      </c>
      <c r="C764" s="7" t="s">
        <v>965</v>
      </c>
      <c r="D764" s="25">
        <v>763</v>
      </c>
      <c r="E764" s="24" t="s">
        <v>1</v>
      </c>
      <c r="F764" s="41">
        <v>3046282874</v>
      </c>
      <c r="G764" s="4" t="s">
        <v>2158</v>
      </c>
    </row>
    <row r="765" spans="1:7" ht="30" customHeight="1">
      <c r="A765" s="40" t="str">
        <f t="shared" si="11"/>
        <v>Muhammad Haseeb Ali / Salawat Khan</v>
      </c>
      <c r="B765" s="7" t="s">
        <v>2014</v>
      </c>
      <c r="C765" s="7" t="s">
        <v>2015</v>
      </c>
      <c r="D765" s="25">
        <v>764</v>
      </c>
      <c r="E765" s="8" t="s">
        <v>2027</v>
      </c>
      <c r="F765" s="41">
        <v>3325083979</v>
      </c>
      <c r="G765" s="4" t="s">
        <v>2156</v>
      </c>
    </row>
    <row r="766" spans="1:7" ht="30" customHeight="1">
      <c r="A766" s="40" t="str">
        <f t="shared" si="11"/>
        <v>Muhammad Haseeb Khan / Maqsood Iqbal</v>
      </c>
      <c r="B766" s="8" t="s">
        <v>578</v>
      </c>
      <c r="C766" s="8" t="s">
        <v>579</v>
      </c>
      <c r="D766" s="25">
        <v>765</v>
      </c>
      <c r="E766" s="26" t="s">
        <v>2027</v>
      </c>
      <c r="F766" s="41">
        <v>3339106693</v>
      </c>
      <c r="G766" s="4" t="s">
        <v>2156</v>
      </c>
    </row>
    <row r="767" spans="1:7" ht="30" customHeight="1">
      <c r="A767" s="40" t="str">
        <f t="shared" si="11"/>
        <v>Muhammad Haseeb Khan / Manzar Hussain</v>
      </c>
      <c r="B767" s="7" t="s">
        <v>578</v>
      </c>
      <c r="C767" s="7" t="s">
        <v>1436</v>
      </c>
      <c r="D767" s="25">
        <v>766</v>
      </c>
      <c r="E767" s="8" t="s">
        <v>6</v>
      </c>
      <c r="F767" s="41">
        <v>3469317150</v>
      </c>
      <c r="G767" s="4" t="s">
        <v>2147</v>
      </c>
    </row>
    <row r="768" spans="1:7" ht="30" customHeight="1">
      <c r="A768" s="40" t="str">
        <f t="shared" si="11"/>
        <v>Muhammad Haseeb Siddiqui / Tahir Mahmood Siddiqui</v>
      </c>
      <c r="B768" s="8" t="s">
        <v>802</v>
      </c>
      <c r="C768" s="8" t="s">
        <v>803</v>
      </c>
      <c r="D768" s="25">
        <v>767</v>
      </c>
      <c r="E768" s="26" t="s">
        <v>2027</v>
      </c>
      <c r="F768" s="41">
        <v>3339002012</v>
      </c>
      <c r="G768" s="4" t="s">
        <v>2156</v>
      </c>
    </row>
    <row r="769" spans="1:7" ht="30" customHeight="1">
      <c r="A769" s="40" t="str">
        <f t="shared" si="11"/>
        <v>Muhammad Hasham Khan / Fazal Mabood</v>
      </c>
      <c r="B769" s="7" t="s">
        <v>1065</v>
      </c>
      <c r="C769" s="7" t="s">
        <v>1066</v>
      </c>
      <c r="D769" s="25">
        <v>768</v>
      </c>
      <c r="E769" s="26" t="s">
        <v>6</v>
      </c>
      <c r="F769" s="41">
        <v>3471973739</v>
      </c>
      <c r="G769" s="4" t="s">
        <v>2147</v>
      </c>
    </row>
    <row r="770" spans="1:7" ht="30" customHeight="1">
      <c r="A770" s="40" t="str">
        <f t="shared" ref="A770:A833" si="12">B770&amp;" / "&amp;C770</f>
        <v>Muhammad Hashim / Zulfiqar Ali</v>
      </c>
      <c r="B770" s="7" t="s">
        <v>2312</v>
      </c>
      <c r="C770" s="7" t="s">
        <v>675</v>
      </c>
      <c r="D770" s="25">
        <v>769</v>
      </c>
      <c r="E770" s="8" t="s">
        <v>6</v>
      </c>
      <c r="F770" s="41">
        <v>3189398653</v>
      </c>
      <c r="G770" s="4" t="s">
        <v>2147</v>
      </c>
    </row>
    <row r="771" spans="1:7" ht="30" customHeight="1">
      <c r="A771" s="40" t="str">
        <f t="shared" si="12"/>
        <v>Muhammad Hashim Waqas / Khalid Mehmood</v>
      </c>
      <c r="B771" s="7" t="s">
        <v>1490</v>
      </c>
      <c r="C771" s="7" t="s">
        <v>24</v>
      </c>
      <c r="D771" s="25">
        <v>770</v>
      </c>
      <c r="E771" s="8" t="s">
        <v>6</v>
      </c>
      <c r="F771" s="41">
        <v>3165320140</v>
      </c>
      <c r="G771" s="4" t="s">
        <v>2147</v>
      </c>
    </row>
    <row r="772" spans="1:7" ht="30" customHeight="1">
      <c r="A772" s="40" t="str">
        <f t="shared" si="12"/>
        <v>Muhammad Hashir / Irshad Ali</v>
      </c>
      <c r="B772" s="7" t="s">
        <v>426</v>
      </c>
      <c r="C772" s="8" t="s">
        <v>427</v>
      </c>
      <c r="D772" s="25">
        <v>771</v>
      </c>
      <c r="E772" s="26" t="s">
        <v>3</v>
      </c>
      <c r="F772" s="41">
        <v>3331494242</v>
      </c>
      <c r="G772" s="4" t="s">
        <v>2151</v>
      </c>
    </row>
    <row r="773" spans="1:7" ht="30" customHeight="1">
      <c r="A773" s="40" t="str">
        <f t="shared" si="12"/>
        <v>Muhammad Hashir / Ihsan Ullah</v>
      </c>
      <c r="B773" s="7" t="s">
        <v>426</v>
      </c>
      <c r="C773" s="7" t="s">
        <v>118</v>
      </c>
      <c r="D773" s="25">
        <v>772</v>
      </c>
      <c r="E773" s="8" t="s">
        <v>3</v>
      </c>
      <c r="F773" s="41">
        <v>3469037837</v>
      </c>
      <c r="G773" s="4" t="s">
        <v>2151</v>
      </c>
    </row>
    <row r="774" spans="1:7" ht="30" customHeight="1">
      <c r="A774" s="40" t="str">
        <f t="shared" si="12"/>
        <v>Muhammad Hashir / Shahid Riaz</v>
      </c>
      <c r="B774" s="7" t="s">
        <v>426</v>
      </c>
      <c r="C774" s="8" t="s">
        <v>611</v>
      </c>
      <c r="D774" s="25">
        <v>773</v>
      </c>
      <c r="E774" s="26" t="s">
        <v>6</v>
      </c>
      <c r="F774" s="41">
        <v>3113131949</v>
      </c>
      <c r="G774" s="4" t="s">
        <v>2147</v>
      </c>
    </row>
    <row r="775" spans="1:7" ht="30" customHeight="1">
      <c r="A775" s="40" t="str">
        <f t="shared" si="12"/>
        <v>Muhammad Hashir Nabi / Shaukat Nabi</v>
      </c>
      <c r="B775" s="7" t="s">
        <v>710</v>
      </c>
      <c r="C775" s="7" t="s">
        <v>711</v>
      </c>
      <c r="D775" s="25">
        <v>774</v>
      </c>
      <c r="E775" s="26" t="s">
        <v>2027</v>
      </c>
      <c r="F775" s="41">
        <v>3339839982</v>
      </c>
      <c r="G775" s="4" t="s">
        <v>2156</v>
      </c>
    </row>
    <row r="776" spans="1:7" ht="30" customHeight="1">
      <c r="A776" s="40" t="str">
        <f t="shared" si="12"/>
        <v>Muhammad Hashmi / Muhammad Irfan</v>
      </c>
      <c r="B776" s="7" t="s">
        <v>1715</v>
      </c>
      <c r="C776" s="7" t="s">
        <v>1716</v>
      </c>
      <c r="D776" s="25">
        <v>775</v>
      </c>
      <c r="E776" s="8" t="s">
        <v>2027</v>
      </c>
      <c r="F776" s="41">
        <v>3449754422</v>
      </c>
      <c r="G776" s="4" t="s">
        <v>2156</v>
      </c>
    </row>
    <row r="777" spans="1:7" ht="30" customHeight="1">
      <c r="A777" s="40" t="str">
        <f t="shared" si="12"/>
        <v>Muhammad Hassam 
Ali Khan / Muhammad Aqeel</v>
      </c>
      <c r="B777" s="7" t="s">
        <v>346</v>
      </c>
      <c r="C777" s="8" t="s">
        <v>347</v>
      </c>
      <c r="D777" s="25">
        <v>776</v>
      </c>
      <c r="E777" s="26" t="s">
        <v>6</v>
      </c>
      <c r="F777" s="41">
        <v>3215124230</v>
      </c>
      <c r="G777" s="4" t="s">
        <v>2147</v>
      </c>
    </row>
    <row r="778" spans="1:7" ht="30" customHeight="1">
      <c r="A778" s="40" t="str">
        <f t="shared" si="12"/>
        <v>Muhammad Hassan / Kashif Mehmood</v>
      </c>
      <c r="B778" s="7" t="s">
        <v>549</v>
      </c>
      <c r="C778" s="7" t="s">
        <v>963</v>
      </c>
      <c r="D778" s="25">
        <v>777</v>
      </c>
      <c r="E778" s="24" t="s">
        <v>1</v>
      </c>
      <c r="F778" s="41">
        <v>3036229632</v>
      </c>
      <c r="G778" s="4" t="s">
        <v>2158</v>
      </c>
    </row>
    <row r="779" spans="1:7" ht="30" customHeight="1">
      <c r="A779" s="40" t="str">
        <f t="shared" si="12"/>
        <v>Muhammad Hassan / Muhammad Iftikhar</v>
      </c>
      <c r="B779" s="8" t="s">
        <v>549</v>
      </c>
      <c r="C779" s="8" t="s">
        <v>550</v>
      </c>
      <c r="D779" s="25">
        <v>778</v>
      </c>
      <c r="E779" s="26" t="s">
        <v>6</v>
      </c>
      <c r="F779" s="41">
        <v>3009307609</v>
      </c>
      <c r="G779" s="4" t="s">
        <v>2147</v>
      </c>
    </row>
    <row r="780" spans="1:7" ht="30" customHeight="1">
      <c r="A780" s="40" t="str">
        <f t="shared" si="12"/>
        <v>Muhammad Hassan / Riaz Khan</v>
      </c>
      <c r="B780" s="7" t="s">
        <v>549</v>
      </c>
      <c r="C780" s="7" t="s">
        <v>421</v>
      </c>
      <c r="D780" s="25">
        <v>779</v>
      </c>
      <c r="E780" s="8" t="s">
        <v>6</v>
      </c>
      <c r="F780" s="41">
        <v>3159491791</v>
      </c>
      <c r="G780" s="4" t="s">
        <v>2147</v>
      </c>
    </row>
    <row r="781" spans="1:7" ht="30" customHeight="1">
      <c r="A781" s="40" t="str">
        <f t="shared" si="12"/>
        <v>Muhammad Hassan 
Nawaz / Muhammad Nawaz</v>
      </c>
      <c r="B781" s="7" t="s">
        <v>447</v>
      </c>
      <c r="C781" s="8" t="s">
        <v>226</v>
      </c>
      <c r="D781" s="25">
        <v>780</v>
      </c>
      <c r="E781" s="26" t="s">
        <v>6</v>
      </c>
      <c r="F781" s="41">
        <v>3332323928</v>
      </c>
      <c r="G781" s="4" t="s">
        <v>2147</v>
      </c>
    </row>
    <row r="782" spans="1:7" ht="30" customHeight="1">
      <c r="A782" s="40" t="str">
        <f t="shared" si="12"/>
        <v>Muhammad Hassan Khan / Ghafoor Ali Khan</v>
      </c>
      <c r="B782" s="8" t="s">
        <v>64</v>
      </c>
      <c r="C782" s="8" t="s">
        <v>65</v>
      </c>
      <c r="D782" s="25">
        <v>781</v>
      </c>
      <c r="E782" s="26" t="s">
        <v>2027</v>
      </c>
      <c r="F782" s="41">
        <v>3408484560</v>
      </c>
      <c r="G782" s="4" t="s">
        <v>2156</v>
      </c>
    </row>
    <row r="783" spans="1:7" ht="30" customHeight="1">
      <c r="A783" s="40" t="str">
        <f t="shared" si="12"/>
        <v>Muhammad Hassaan Khan / Johar Ali</v>
      </c>
      <c r="B783" s="7" t="s">
        <v>2047</v>
      </c>
      <c r="C783" s="7" t="s">
        <v>146</v>
      </c>
      <c r="D783" s="25">
        <v>782</v>
      </c>
      <c r="E783" s="8" t="s">
        <v>2027</v>
      </c>
      <c r="F783" s="41">
        <v>3451601010</v>
      </c>
      <c r="G783" s="4" t="s">
        <v>2156</v>
      </c>
    </row>
    <row r="784" spans="1:7" ht="30" customHeight="1">
      <c r="A784" s="40" t="str">
        <f t="shared" si="12"/>
        <v>Muhammad Hussain / Zafar Iqbal</v>
      </c>
      <c r="B784" s="7" t="s">
        <v>122</v>
      </c>
      <c r="C784" s="8" t="s">
        <v>123</v>
      </c>
      <c r="D784" s="25">
        <v>783</v>
      </c>
      <c r="E784" s="26" t="s">
        <v>3</v>
      </c>
      <c r="F784" s="41">
        <v>3339625472</v>
      </c>
      <c r="G784" s="4" t="s">
        <v>2151</v>
      </c>
    </row>
    <row r="785" spans="1:7" ht="30" customHeight="1">
      <c r="A785" s="40" t="str">
        <f t="shared" si="12"/>
        <v>Muhammad Hussain / Babar Khan</v>
      </c>
      <c r="B785" s="7" t="s">
        <v>122</v>
      </c>
      <c r="C785" s="8" t="s">
        <v>621</v>
      </c>
      <c r="D785" s="25">
        <v>784</v>
      </c>
      <c r="E785" s="26" t="s">
        <v>6</v>
      </c>
      <c r="F785" s="41">
        <v>3100099307</v>
      </c>
      <c r="G785" s="4" t="s">
        <v>2147</v>
      </c>
    </row>
    <row r="786" spans="1:7" ht="30" customHeight="1">
      <c r="A786" s="40" t="str">
        <f t="shared" si="12"/>
        <v>Muhammad Hussain Khan / Nayab Khan</v>
      </c>
      <c r="B786" s="7" t="s">
        <v>1739</v>
      </c>
      <c r="C786" s="7" t="s">
        <v>1740</v>
      </c>
      <c r="D786" s="25">
        <v>785</v>
      </c>
      <c r="E786" s="26" t="s">
        <v>3</v>
      </c>
      <c r="F786" s="41">
        <v>3005763500</v>
      </c>
      <c r="G786" s="4" t="s">
        <v>2151</v>
      </c>
    </row>
    <row r="787" spans="1:7" ht="30" customHeight="1">
      <c r="A787" s="40" t="str">
        <f t="shared" si="12"/>
        <v>Muhammad Huzaifa Mansoor / Muhammad Mansoor Ul Haq</v>
      </c>
      <c r="B787" s="7" t="s">
        <v>1862</v>
      </c>
      <c r="C787" s="7" t="s">
        <v>1863</v>
      </c>
      <c r="D787" s="25">
        <v>786</v>
      </c>
      <c r="E787" s="8" t="s">
        <v>276</v>
      </c>
      <c r="F787" s="41">
        <v>3004210492</v>
      </c>
      <c r="G787" s="4" t="s">
        <v>2152</v>
      </c>
    </row>
    <row r="788" spans="1:7" ht="30" customHeight="1">
      <c r="A788" s="40" t="str">
        <f t="shared" si="12"/>
        <v>Muhammad Ibad / Ubaid Ullah</v>
      </c>
      <c r="B788" s="8" t="s">
        <v>1019</v>
      </c>
      <c r="C788" s="8" t="s">
        <v>1020</v>
      </c>
      <c r="D788" s="25">
        <v>787</v>
      </c>
      <c r="E788" s="26" t="s">
        <v>2027</v>
      </c>
      <c r="F788" s="41">
        <v>3469505535</v>
      </c>
      <c r="G788" s="4" t="s">
        <v>2156</v>
      </c>
    </row>
    <row r="789" spans="1:7" ht="30" customHeight="1">
      <c r="A789" s="40" t="str">
        <f t="shared" si="12"/>
        <v>Muhammad Ibad / Sajjad Tariq</v>
      </c>
      <c r="B789" s="7" t="s">
        <v>1019</v>
      </c>
      <c r="C789" s="7" t="s">
        <v>1710</v>
      </c>
      <c r="D789" s="25">
        <v>788</v>
      </c>
      <c r="E789" s="26" t="s">
        <v>2027</v>
      </c>
      <c r="F789" s="41">
        <v>3149009963</v>
      </c>
      <c r="G789" s="4" t="s">
        <v>2156</v>
      </c>
    </row>
    <row r="790" spans="1:7" ht="30" customHeight="1">
      <c r="A790" s="40" t="str">
        <f t="shared" si="12"/>
        <v>Muhammad Ibrahim / Shah Iran</v>
      </c>
      <c r="B790" s="8" t="s">
        <v>185</v>
      </c>
      <c r="C790" s="8" t="s">
        <v>186</v>
      </c>
      <c r="D790" s="25">
        <v>789</v>
      </c>
      <c r="E790" s="26" t="s">
        <v>6</v>
      </c>
      <c r="F790" s="41">
        <v>3171963394</v>
      </c>
      <c r="G790" s="4" t="s">
        <v>2147</v>
      </c>
    </row>
    <row r="791" spans="1:7" ht="30" customHeight="1">
      <c r="A791" s="40" t="str">
        <f t="shared" si="12"/>
        <v>Muhammad Ibrahim / Fayaz Muhammad</v>
      </c>
      <c r="B791" s="7" t="s">
        <v>185</v>
      </c>
      <c r="C791" s="7" t="s">
        <v>1207</v>
      </c>
      <c r="D791" s="25">
        <v>790</v>
      </c>
      <c r="E791" s="26" t="s">
        <v>6</v>
      </c>
      <c r="F791" s="41">
        <v>3128396319</v>
      </c>
      <c r="G791" s="4" t="s">
        <v>2147</v>
      </c>
    </row>
    <row r="792" spans="1:7" ht="30" customHeight="1">
      <c r="A792" s="40" t="str">
        <f t="shared" si="12"/>
        <v>Muhammad Ibrahim / Tanveer Bashir</v>
      </c>
      <c r="B792" s="7" t="s">
        <v>185</v>
      </c>
      <c r="C792" s="7" t="s">
        <v>859</v>
      </c>
      <c r="D792" s="25">
        <v>791</v>
      </c>
      <c r="E792" s="24" t="s">
        <v>1</v>
      </c>
      <c r="F792" s="41">
        <v>3226016220</v>
      </c>
      <c r="G792" s="4" t="s">
        <v>2158</v>
      </c>
    </row>
    <row r="793" spans="1:7" ht="30" customHeight="1">
      <c r="A793" s="40" t="str">
        <f t="shared" si="12"/>
        <v>Muhammad Ibrahim Ejaz / Ejaz Ali</v>
      </c>
      <c r="B793" s="7" t="s">
        <v>847</v>
      </c>
      <c r="C793" s="7" t="s">
        <v>848</v>
      </c>
      <c r="D793" s="25">
        <v>792</v>
      </c>
      <c r="E793" s="24" t="s">
        <v>6</v>
      </c>
      <c r="F793" s="41">
        <v>3335559913</v>
      </c>
      <c r="G793" s="4" t="s">
        <v>2147</v>
      </c>
    </row>
    <row r="794" spans="1:7" ht="30" customHeight="1">
      <c r="A794" s="40" t="str">
        <f t="shared" si="12"/>
        <v>Muhammad Ibrahim Gul / Gul Tayaz Khan</v>
      </c>
      <c r="B794" s="8" t="s">
        <v>105</v>
      </c>
      <c r="C794" s="7" t="s">
        <v>106</v>
      </c>
      <c r="D794" s="25">
        <v>793</v>
      </c>
      <c r="E794" s="26" t="s">
        <v>33</v>
      </c>
      <c r="F794" s="41">
        <v>3005799999</v>
      </c>
      <c r="G794" s="4" t="s">
        <v>2148</v>
      </c>
    </row>
    <row r="795" spans="1:7" ht="30" customHeight="1">
      <c r="A795" s="40" t="str">
        <f t="shared" si="12"/>
        <v>Muhammad Ibrahim Khan / Muhammad Akram Khan</v>
      </c>
      <c r="B795" s="7" t="s">
        <v>1566</v>
      </c>
      <c r="C795" s="7" t="s">
        <v>1565</v>
      </c>
      <c r="D795" s="25">
        <v>794</v>
      </c>
      <c r="E795" s="8" t="s">
        <v>411</v>
      </c>
      <c r="F795" s="41">
        <v>3358312323</v>
      </c>
      <c r="G795" s="4" t="s">
        <v>2150</v>
      </c>
    </row>
    <row r="796" spans="1:7" ht="30" customHeight="1">
      <c r="A796" s="40" t="str">
        <f t="shared" si="12"/>
        <v>Muhammad Ihsan Ali / Muhammad Islam</v>
      </c>
      <c r="B796" s="7" t="s">
        <v>681</v>
      </c>
      <c r="C796" s="7" t="s">
        <v>682</v>
      </c>
      <c r="D796" s="25">
        <v>795</v>
      </c>
      <c r="E796" s="8" t="s">
        <v>2027</v>
      </c>
      <c r="F796" s="41">
        <v>3470893859</v>
      </c>
      <c r="G796" s="4" t="s">
        <v>2156</v>
      </c>
    </row>
    <row r="797" spans="1:7" ht="30" customHeight="1">
      <c r="A797" s="40" t="str">
        <f t="shared" si="12"/>
        <v>Muhammad Ihtesham / Raid Ullah</v>
      </c>
      <c r="B797" s="7" t="s">
        <v>1850</v>
      </c>
      <c r="C797" s="7" t="s">
        <v>1851</v>
      </c>
      <c r="D797" s="25">
        <v>796</v>
      </c>
      <c r="E797" s="26" t="s">
        <v>2027</v>
      </c>
      <c r="F797" s="41">
        <v>3125454014</v>
      </c>
      <c r="G797" s="4" t="s">
        <v>2156</v>
      </c>
    </row>
    <row r="798" spans="1:7" ht="30" customHeight="1">
      <c r="A798" s="40" t="str">
        <f t="shared" si="12"/>
        <v>Muhammad Ilyas / Muhammad Saeed</v>
      </c>
      <c r="B798" s="8" t="s">
        <v>167</v>
      </c>
      <c r="C798" s="8" t="s">
        <v>168</v>
      </c>
      <c r="D798" s="25">
        <v>797</v>
      </c>
      <c r="E798" s="26" t="s">
        <v>2027</v>
      </c>
      <c r="F798" s="41">
        <v>3339456675</v>
      </c>
      <c r="G798" s="4" t="s">
        <v>2156</v>
      </c>
    </row>
    <row r="799" spans="1:7" ht="30" customHeight="1">
      <c r="A799" s="40" t="str">
        <f t="shared" si="12"/>
        <v>Muhammad Ilyas / Abdul Hakeem</v>
      </c>
      <c r="B799" s="7" t="s">
        <v>167</v>
      </c>
      <c r="C799" s="7" t="s">
        <v>1076</v>
      </c>
      <c r="D799" s="25">
        <v>798</v>
      </c>
      <c r="E799" s="26" t="s">
        <v>2027</v>
      </c>
      <c r="F799" s="41">
        <v>3145069610</v>
      </c>
      <c r="G799" s="4" t="s">
        <v>2156</v>
      </c>
    </row>
    <row r="800" spans="1:7" ht="30" customHeight="1">
      <c r="A800" s="40" t="str">
        <f t="shared" si="12"/>
        <v>Muhammad Imran Khan / Ghulam Bilal Khan</v>
      </c>
      <c r="B800" s="8" t="s">
        <v>2008</v>
      </c>
      <c r="C800" s="8" t="s">
        <v>2009</v>
      </c>
      <c r="D800" s="25">
        <v>799</v>
      </c>
      <c r="E800" s="26" t="s">
        <v>0</v>
      </c>
      <c r="F800" s="41">
        <v>3135961003</v>
      </c>
      <c r="G800" s="4" t="s">
        <v>2149</v>
      </c>
    </row>
    <row r="801" spans="1:7" ht="30" customHeight="1">
      <c r="A801" s="40" t="str">
        <f t="shared" si="12"/>
        <v>Muhammad Irtaza Hussain / Muhammad Asif Khan</v>
      </c>
      <c r="B801" s="7" t="s">
        <v>1004</v>
      </c>
      <c r="C801" s="7" t="s">
        <v>2091</v>
      </c>
      <c r="D801" s="25">
        <v>800</v>
      </c>
      <c r="E801" s="26" t="s">
        <v>4</v>
      </c>
      <c r="F801" s="41">
        <v>3346313133</v>
      </c>
      <c r="G801" s="4" t="s">
        <v>2153</v>
      </c>
    </row>
    <row r="802" spans="1:7" ht="30" customHeight="1">
      <c r="A802" s="40" t="str">
        <f t="shared" si="12"/>
        <v>Muhammad Irtiza / Asad Zaman</v>
      </c>
      <c r="B802" s="7" t="s">
        <v>2313</v>
      </c>
      <c r="C802" s="8" t="s">
        <v>2338</v>
      </c>
      <c r="D802" s="25">
        <v>801</v>
      </c>
      <c r="E802" s="26" t="s">
        <v>276</v>
      </c>
      <c r="F802" s="41">
        <v>3004005479</v>
      </c>
      <c r="G802" s="4" t="s">
        <v>2152</v>
      </c>
    </row>
    <row r="803" spans="1:7" ht="30" customHeight="1">
      <c r="A803" s="40" t="str">
        <f t="shared" si="12"/>
        <v>Muhammad Ishaq / Taimoor Shah</v>
      </c>
      <c r="B803" s="7" t="s">
        <v>581</v>
      </c>
      <c r="C803" s="7" t="s">
        <v>1633</v>
      </c>
      <c r="D803" s="25">
        <v>802</v>
      </c>
      <c r="E803" s="8" t="s">
        <v>6</v>
      </c>
      <c r="F803" s="41">
        <v>3008151243</v>
      </c>
      <c r="G803" s="4" t="s">
        <v>2147</v>
      </c>
    </row>
    <row r="804" spans="1:7" ht="30" customHeight="1">
      <c r="A804" s="40" t="str">
        <f t="shared" si="12"/>
        <v>Muhammad Jalal Qasim / Qazi Qasim Ali Shah</v>
      </c>
      <c r="B804" s="7" t="s">
        <v>1695</v>
      </c>
      <c r="C804" s="7" t="s">
        <v>1696</v>
      </c>
      <c r="D804" s="25">
        <v>803</v>
      </c>
      <c r="E804" s="26" t="s">
        <v>2027</v>
      </c>
      <c r="F804" s="41">
        <v>3018354862</v>
      </c>
      <c r="G804" s="4" t="s">
        <v>2156</v>
      </c>
    </row>
    <row r="805" spans="1:7" ht="30" customHeight="1">
      <c r="A805" s="40" t="str">
        <f t="shared" si="12"/>
        <v>Muhammad Jamal Khan / Yasir Amin Abbasi</v>
      </c>
      <c r="B805" s="8" t="s">
        <v>322</v>
      </c>
      <c r="C805" s="8" t="s">
        <v>323</v>
      </c>
      <c r="D805" s="25">
        <v>804</v>
      </c>
      <c r="E805" s="26" t="s">
        <v>33</v>
      </c>
      <c r="F805" s="41">
        <v>3108111177</v>
      </c>
      <c r="G805" s="4" t="s">
        <v>2148</v>
      </c>
    </row>
    <row r="806" spans="1:7" ht="30" customHeight="1">
      <c r="A806" s="40" t="str">
        <f t="shared" si="12"/>
        <v>Muhammad Jawad / Naseer Muhammad</v>
      </c>
      <c r="B806" s="8" t="s">
        <v>1542</v>
      </c>
      <c r="C806" s="8" t="s">
        <v>1126</v>
      </c>
      <c r="D806" s="25">
        <v>805</v>
      </c>
      <c r="E806" s="26" t="s">
        <v>2027</v>
      </c>
      <c r="F806" s="41">
        <v>3419306265</v>
      </c>
      <c r="G806" s="4" t="s">
        <v>2156</v>
      </c>
    </row>
    <row r="807" spans="1:7" ht="30" customHeight="1">
      <c r="A807" s="40" t="str">
        <f t="shared" si="12"/>
        <v>Muhammad Jawad Shafique / Muhammad Shafique</v>
      </c>
      <c r="B807" s="7" t="s">
        <v>896</v>
      </c>
      <c r="C807" s="7" t="s">
        <v>897</v>
      </c>
      <c r="D807" s="25">
        <v>806</v>
      </c>
      <c r="E807" s="24" t="s">
        <v>1</v>
      </c>
      <c r="F807" s="41">
        <v>3474072501</v>
      </c>
      <c r="G807" s="4" t="s">
        <v>2158</v>
      </c>
    </row>
    <row r="808" spans="1:7" ht="30" customHeight="1">
      <c r="A808" s="40" t="str">
        <f t="shared" si="12"/>
        <v>Muhammad Jibran Khan / Iqbal Hussain</v>
      </c>
      <c r="B808" s="7" t="s">
        <v>1247</v>
      </c>
      <c r="C808" s="7" t="s">
        <v>850</v>
      </c>
      <c r="D808" s="25">
        <v>807</v>
      </c>
      <c r="E808" s="26" t="s">
        <v>6</v>
      </c>
      <c r="F808" s="41">
        <v>3018334839</v>
      </c>
      <c r="G808" s="4" t="s">
        <v>2147</v>
      </c>
    </row>
    <row r="809" spans="1:7" ht="30" customHeight="1">
      <c r="A809" s="40" t="str">
        <f t="shared" si="12"/>
        <v>Muhammad Khan / Mufaid Khan</v>
      </c>
      <c r="B809" s="7" t="s">
        <v>778</v>
      </c>
      <c r="C809" s="7" t="s">
        <v>776</v>
      </c>
      <c r="D809" s="25">
        <v>808</v>
      </c>
      <c r="E809" s="26" t="s">
        <v>2027</v>
      </c>
      <c r="F809" s="41">
        <v>3068537470</v>
      </c>
      <c r="G809" s="4" t="s">
        <v>2156</v>
      </c>
    </row>
    <row r="810" spans="1:7" ht="30" customHeight="1">
      <c r="A810" s="40" t="str">
        <f t="shared" si="12"/>
        <v>Muhammad Khan / Mehmood Khan</v>
      </c>
      <c r="B810" s="7" t="s">
        <v>778</v>
      </c>
      <c r="C810" s="7" t="s">
        <v>1591</v>
      </c>
      <c r="D810" s="25">
        <v>809</v>
      </c>
      <c r="E810" s="26" t="s">
        <v>0</v>
      </c>
      <c r="F810" s="41">
        <v>3339982978</v>
      </c>
      <c r="G810" s="4" t="s">
        <v>2149</v>
      </c>
    </row>
    <row r="811" spans="1:7" ht="30" customHeight="1">
      <c r="A811" s="40" t="str">
        <f t="shared" si="12"/>
        <v>Muhammad Khan Abdullah / Abdullah Noor Khan</v>
      </c>
      <c r="B811" s="7" t="s">
        <v>1306</v>
      </c>
      <c r="C811" s="7" t="s">
        <v>1307</v>
      </c>
      <c r="D811" s="25">
        <v>810</v>
      </c>
      <c r="E811" s="26" t="s">
        <v>2027</v>
      </c>
      <c r="F811" s="41">
        <v>3339116866</v>
      </c>
      <c r="G811" s="4" t="s">
        <v>2156</v>
      </c>
    </row>
    <row r="812" spans="1:7" ht="30" customHeight="1">
      <c r="A812" s="40" t="str">
        <f t="shared" si="12"/>
        <v>Muhammad Khan Bilal / Bilal Khan</v>
      </c>
      <c r="B812" s="7" t="s">
        <v>1174</v>
      </c>
      <c r="C812" s="7" t="s">
        <v>354</v>
      </c>
      <c r="D812" s="25">
        <v>811</v>
      </c>
      <c r="E812" s="8" t="s">
        <v>2027</v>
      </c>
      <c r="F812" s="41">
        <v>3459166665</v>
      </c>
      <c r="G812" s="4" t="s">
        <v>2156</v>
      </c>
    </row>
    <row r="813" spans="1:7" ht="30" customHeight="1">
      <c r="A813" s="40" t="str">
        <f t="shared" si="12"/>
        <v>Muhammad Khurram 
Sohail Paracha / Sohail Aziz Paracha</v>
      </c>
      <c r="B813" s="7" t="s">
        <v>144</v>
      </c>
      <c r="C813" s="7" t="s">
        <v>145</v>
      </c>
      <c r="D813" s="25">
        <v>812</v>
      </c>
      <c r="E813" s="8" t="s">
        <v>3</v>
      </c>
      <c r="F813" s="41">
        <v>3009156919</v>
      </c>
      <c r="G813" s="4" t="s">
        <v>2151</v>
      </c>
    </row>
    <row r="814" spans="1:7" ht="30" customHeight="1">
      <c r="A814" s="40" t="str">
        <f t="shared" si="12"/>
        <v>Muhammad Maaz / Noor Ul Amin</v>
      </c>
      <c r="B814" s="8" t="s">
        <v>329</v>
      </c>
      <c r="C814" s="7" t="s">
        <v>330</v>
      </c>
      <c r="D814" s="25">
        <v>813</v>
      </c>
      <c r="E814" s="26" t="s">
        <v>2027</v>
      </c>
      <c r="F814" s="41">
        <v>3339352077</v>
      </c>
      <c r="G814" s="4" t="s">
        <v>2156</v>
      </c>
    </row>
    <row r="815" spans="1:7" ht="30" customHeight="1">
      <c r="A815" s="40" t="str">
        <f t="shared" si="12"/>
        <v>Muhammad Maaz / Muhammad Ismail</v>
      </c>
      <c r="B815" s="7" t="s">
        <v>329</v>
      </c>
      <c r="C815" s="7" t="s">
        <v>1163</v>
      </c>
      <c r="D815" s="25">
        <v>814</v>
      </c>
      <c r="E815" s="26" t="s">
        <v>2027</v>
      </c>
      <c r="F815" s="41">
        <v>3339870234</v>
      </c>
      <c r="G815" s="4" t="s">
        <v>2156</v>
      </c>
    </row>
    <row r="816" spans="1:7" ht="30" customHeight="1">
      <c r="A816" s="40" t="str">
        <f t="shared" si="12"/>
        <v>Muhammad Maaz / Muhammad Fayaz</v>
      </c>
      <c r="B816" s="7" t="s">
        <v>329</v>
      </c>
      <c r="C816" s="7" t="s">
        <v>539</v>
      </c>
      <c r="D816" s="25">
        <v>815</v>
      </c>
      <c r="E816" s="26" t="s">
        <v>6</v>
      </c>
      <c r="F816" s="41">
        <v>3429322553</v>
      </c>
      <c r="G816" s="4" t="s">
        <v>2147</v>
      </c>
    </row>
    <row r="817" spans="1:7" ht="30" customHeight="1">
      <c r="A817" s="40" t="str">
        <f t="shared" si="12"/>
        <v>Muhammad Maaz / Muhammad Zahid Jan</v>
      </c>
      <c r="B817" s="7" t="s">
        <v>329</v>
      </c>
      <c r="C817" s="7" t="s">
        <v>1617</v>
      </c>
      <c r="D817" s="25">
        <v>816</v>
      </c>
      <c r="E817" s="8" t="s">
        <v>6</v>
      </c>
      <c r="F817" s="41">
        <v>3028180528</v>
      </c>
      <c r="G817" s="4" t="s">
        <v>2147</v>
      </c>
    </row>
    <row r="818" spans="1:7" ht="30" customHeight="1">
      <c r="A818" s="40" t="str">
        <f t="shared" si="12"/>
        <v>Muhammad Mahad / Sajid Khan</v>
      </c>
      <c r="B818" s="8" t="s">
        <v>1023</v>
      </c>
      <c r="C818" s="8" t="s">
        <v>1024</v>
      </c>
      <c r="D818" s="25">
        <v>817</v>
      </c>
      <c r="E818" s="26" t="s">
        <v>2027</v>
      </c>
      <c r="F818" s="41">
        <v>3339361707</v>
      </c>
      <c r="G818" s="4" t="s">
        <v>2156</v>
      </c>
    </row>
    <row r="819" spans="1:7" ht="30" customHeight="1">
      <c r="A819" s="40" t="str">
        <f t="shared" si="12"/>
        <v>Muhammad Mamoon / Muhammad Shahid Nawaz</v>
      </c>
      <c r="B819" s="7" t="s">
        <v>798</v>
      </c>
      <c r="C819" s="7" t="s">
        <v>799</v>
      </c>
      <c r="D819" s="25">
        <v>818</v>
      </c>
      <c r="E819" s="26" t="s">
        <v>0</v>
      </c>
      <c r="F819" s="41">
        <v>3339979399</v>
      </c>
      <c r="G819" s="4" t="s">
        <v>2149</v>
      </c>
    </row>
    <row r="820" spans="1:7" ht="30" customHeight="1">
      <c r="A820" s="40" t="str">
        <f t="shared" si="12"/>
        <v>Muhammad Mateen / Salman Shahzad</v>
      </c>
      <c r="B820" s="7" t="s">
        <v>921</v>
      </c>
      <c r="C820" s="7" t="s">
        <v>922</v>
      </c>
      <c r="D820" s="25">
        <v>819</v>
      </c>
      <c r="E820" s="24" t="s">
        <v>1</v>
      </c>
      <c r="F820" s="41">
        <v>3006533662</v>
      </c>
      <c r="G820" s="4" t="s">
        <v>2158</v>
      </c>
    </row>
    <row r="821" spans="1:7" ht="30" customHeight="1">
      <c r="A821" s="40" t="str">
        <f t="shared" si="12"/>
        <v>Muhammad Messam Raza / Tanveer Ul Hassan</v>
      </c>
      <c r="B821" s="8" t="s">
        <v>1553</v>
      </c>
      <c r="C821" s="8" t="s">
        <v>1554</v>
      </c>
      <c r="D821" s="25">
        <v>820</v>
      </c>
      <c r="E821" s="26" t="s">
        <v>276</v>
      </c>
      <c r="F821" s="41">
        <v>3459835877</v>
      </c>
      <c r="G821" s="4" t="s">
        <v>2152</v>
      </c>
    </row>
    <row r="822" spans="1:7" ht="30" customHeight="1">
      <c r="A822" s="40" t="str">
        <f t="shared" si="12"/>
        <v>Muhammad Moazan Tahir / Tahir Shafique</v>
      </c>
      <c r="B822" s="7" t="s">
        <v>870</v>
      </c>
      <c r="C822" s="7" t="s">
        <v>871</v>
      </c>
      <c r="D822" s="25">
        <v>821</v>
      </c>
      <c r="E822" s="24" t="s">
        <v>1</v>
      </c>
      <c r="F822" s="41">
        <v>3006532425</v>
      </c>
      <c r="G822" s="4" t="s">
        <v>2158</v>
      </c>
    </row>
    <row r="823" spans="1:7" ht="30" customHeight="1">
      <c r="A823" s="40" t="str">
        <f t="shared" si="12"/>
        <v>Muhammad Mohib Bhatti / Sajjad Hussain Bhatti</v>
      </c>
      <c r="B823" s="7" t="s">
        <v>1873</v>
      </c>
      <c r="C823" s="7" t="s">
        <v>1874</v>
      </c>
      <c r="D823" s="25">
        <v>822</v>
      </c>
      <c r="E823" s="8" t="s">
        <v>276</v>
      </c>
      <c r="F823" s="41">
        <v>3004210492</v>
      </c>
      <c r="G823" s="4" t="s">
        <v>2152</v>
      </c>
    </row>
    <row r="824" spans="1:7" ht="30" customHeight="1">
      <c r="A824" s="40" t="str">
        <f t="shared" si="12"/>
        <v>Muhammad MoizUr Rehman / Ata Rasul</v>
      </c>
      <c r="B824" s="7" t="s">
        <v>1660</v>
      </c>
      <c r="C824" s="7" t="s">
        <v>1661</v>
      </c>
      <c r="D824" s="25">
        <v>823</v>
      </c>
      <c r="E824" s="8" t="s">
        <v>276</v>
      </c>
      <c r="F824" s="41">
        <v>3138458018</v>
      </c>
      <c r="G824" s="4" t="s">
        <v>2152</v>
      </c>
    </row>
    <row r="825" spans="1:7" ht="30" customHeight="1">
      <c r="A825" s="40" t="str">
        <f t="shared" si="12"/>
        <v>Muhammad Moueez / Muhammad Tanveer</v>
      </c>
      <c r="B825" s="7" t="s">
        <v>1494</v>
      </c>
      <c r="C825" s="7" t="s">
        <v>1495</v>
      </c>
      <c r="D825" s="25">
        <v>824</v>
      </c>
      <c r="E825" s="26" t="s">
        <v>0</v>
      </c>
      <c r="F825" s="41">
        <v>3329971010</v>
      </c>
      <c r="G825" s="4" t="s">
        <v>2149</v>
      </c>
    </row>
    <row r="826" spans="1:7" ht="30" customHeight="1">
      <c r="A826" s="40" t="str">
        <f t="shared" si="12"/>
        <v>Muhammad Mudair Ali
Khan / Imtiaz Khan</v>
      </c>
      <c r="B826" s="7" t="s">
        <v>544</v>
      </c>
      <c r="C826" s="8" t="s">
        <v>545</v>
      </c>
      <c r="D826" s="25">
        <v>825</v>
      </c>
      <c r="E826" s="26" t="s">
        <v>6</v>
      </c>
      <c r="F826" s="41">
        <v>3453140800</v>
      </c>
      <c r="G826" s="4" t="s">
        <v>2147</v>
      </c>
    </row>
    <row r="827" spans="1:7" ht="30" customHeight="1">
      <c r="A827" s="40" t="str">
        <f t="shared" si="12"/>
        <v>Muhammad Mudasir Khan / Mohammad Zahid</v>
      </c>
      <c r="B827" s="8" t="s">
        <v>1420</v>
      </c>
      <c r="C827" s="8" t="s">
        <v>1421</v>
      </c>
      <c r="D827" s="25">
        <v>826</v>
      </c>
      <c r="E827" s="26" t="s">
        <v>2027</v>
      </c>
      <c r="F827" s="41">
        <v>3339001068</v>
      </c>
      <c r="G827" s="4" t="s">
        <v>2156</v>
      </c>
    </row>
    <row r="828" spans="1:7" ht="30" customHeight="1">
      <c r="A828" s="40" t="str">
        <f t="shared" si="12"/>
        <v>Muhammad Mujtaba Khan / Muhammad Akmal
Khan</v>
      </c>
      <c r="B828" s="7" t="s">
        <v>235</v>
      </c>
      <c r="C828" s="8" t="s">
        <v>236</v>
      </c>
      <c r="D828" s="25">
        <v>827</v>
      </c>
      <c r="E828" s="26" t="s">
        <v>2027</v>
      </c>
      <c r="F828" s="41">
        <v>3339477345</v>
      </c>
      <c r="G828" s="4" t="s">
        <v>2156</v>
      </c>
    </row>
    <row r="829" spans="1:7" ht="30" customHeight="1">
      <c r="A829" s="40" t="str">
        <f t="shared" si="12"/>
        <v>Muhammad Muneeb / Abdul Wali</v>
      </c>
      <c r="B829" s="8" t="s">
        <v>2314</v>
      </c>
      <c r="C829" s="8" t="s">
        <v>2339</v>
      </c>
      <c r="D829" s="25">
        <v>828</v>
      </c>
      <c r="E829" s="26" t="s">
        <v>2027</v>
      </c>
      <c r="F829" s="41">
        <v>3465655012</v>
      </c>
      <c r="G829" s="4" t="s">
        <v>2156</v>
      </c>
    </row>
    <row r="830" spans="1:7" ht="30" customHeight="1">
      <c r="A830" s="40" t="str">
        <f t="shared" si="12"/>
        <v>Muhammad Muneeb Ur Rehman / Asghar Ali</v>
      </c>
      <c r="B830" s="7" t="s">
        <v>2315</v>
      </c>
      <c r="C830" s="7" t="s">
        <v>160</v>
      </c>
      <c r="D830" s="25">
        <v>829</v>
      </c>
      <c r="E830" s="24" t="s">
        <v>1</v>
      </c>
      <c r="F830" s="41">
        <v>3078440144</v>
      </c>
      <c r="G830" s="4" t="s">
        <v>2158</v>
      </c>
    </row>
    <row r="831" spans="1:7" ht="30" customHeight="1">
      <c r="A831" s="40" t="str">
        <f t="shared" si="12"/>
        <v>Muhammad Musa / Muhammad Nadeem</v>
      </c>
      <c r="B831" s="7" t="s">
        <v>942</v>
      </c>
      <c r="C831" s="7" t="s">
        <v>2073</v>
      </c>
      <c r="D831" s="25">
        <v>830</v>
      </c>
      <c r="E831" s="24" t="s">
        <v>1</v>
      </c>
      <c r="F831" s="41">
        <v>3097899879</v>
      </c>
      <c r="G831" s="4" t="s">
        <v>2158</v>
      </c>
    </row>
    <row r="832" spans="1:7" ht="30" customHeight="1">
      <c r="A832" s="40" t="str">
        <f t="shared" si="12"/>
        <v>Muhammad Musa Asif / Muhammad Asif</v>
      </c>
      <c r="B832" s="7" t="s">
        <v>320</v>
      </c>
      <c r="C832" s="8" t="s">
        <v>321</v>
      </c>
      <c r="D832" s="25">
        <v>831</v>
      </c>
      <c r="E832" s="26" t="s">
        <v>6</v>
      </c>
      <c r="F832" s="41">
        <v>3005708004</v>
      </c>
      <c r="G832" s="4" t="s">
        <v>2147</v>
      </c>
    </row>
    <row r="833" spans="1:7" ht="30" customHeight="1">
      <c r="A833" s="40" t="str">
        <f t="shared" si="12"/>
        <v>Muhammad Musa Khan / Muhammad Azam Khan</v>
      </c>
      <c r="B833" s="7" t="s">
        <v>916</v>
      </c>
      <c r="C833" s="7" t="s">
        <v>2074</v>
      </c>
      <c r="D833" s="25">
        <v>832</v>
      </c>
      <c r="E833" s="24" t="s">
        <v>1</v>
      </c>
      <c r="F833" s="41">
        <v>3216650429</v>
      </c>
      <c r="G833" s="4" t="s">
        <v>2158</v>
      </c>
    </row>
    <row r="834" spans="1:7" ht="30" customHeight="1">
      <c r="A834" s="40" t="str">
        <f t="shared" ref="A834:A897" si="13">B834&amp;" / "&amp;C834</f>
        <v>Muhammad Musa Tahir / Muhammad Tahir Aziz</v>
      </c>
      <c r="B834" s="7" t="s">
        <v>1656</v>
      </c>
      <c r="C834" s="7" t="s">
        <v>1657</v>
      </c>
      <c r="D834" s="25">
        <v>833</v>
      </c>
      <c r="E834" s="8" t="s">
        <v>4</v>
      </c>
      <c r="F834" s="41">
        <v>3339961233</v>
      </c>
      <c r="G834" s="4" t="s">
        <v>2153</v>
      </c>
    </row>
    <row r="835" spans="1:7" ht="30" customHeight="1">
      <c r="A835" s="40" t="str">
        <f t="shared" si="13"/>
        <v>Muhammad Mustaa / Niamat Ullah Khan</v>
      </c>
      <c r="B835" s="8" t="s">
        <v>2316</v>
      </c>
      <c r="C835" s="8" t="s">
        <v>368</v>
      </c>
      <c r="D835" s="25">
        <v>834</v>
      </c>
      <c r="E835" s="26" t="s">
        <v>3</v>
      </c>
      <c r="F835" s="41">
        <v>3128885588</v>
      </c>
      <c r="G835" s="4" t="s">
        <v>2151</v>
      </c>
    </row>
    <row r="836" spans="1:7" ht="30" customHeight="1">
      <c r="A836" s="40" t="str">
        <f t="shared" si="13"/>
        <v>Muhammad Mustafa Khan / Muhammad Hashim 
Khan</v>
      </c>
      <c r="B836" s="8" t="s">
        <v>371</v>
      </c>
      <c r="C836" s="7" t="s">
        <v>372</v>
      </c>
      <c r="D836" s="25">
        <v>835</v>
      </c>
      <c r="E836" s="26" t="s">
        <v>6</v>
      </c>
      <c r="F836" s="41">
        <v>3149633460</v>
      </c>
      <c r="G836" s="4" t="s">
        <v>2147</v>
      </c>
    </row>
    <row r="837" spans="1:7" ht="30" customHeight="1">
      <c r="A837" s="40" t="str">
        <f t="shared" si="13"/>
        <v>Muhammad Mustafa Khan / Syed Ahmad Khan</v>
      </c>
      <c r="B837" s="7" t="s">
        <v>371</v>
      </c>
      <c r="C837" s="7" t="s">
        <v>1939</v>
      </c>
      <c r="D837" s="25">
        <v>836</v>
      </c>
      <c r="E837" s="26" t="s">
        <v>2027</v>
      </c>
      <c r="F837" s="41">
        <v>3340549158</v>
      </c>
      <c r="G837" s="4" t="s">
        <v>2156</v>
      </c>
    </row>
    <row r="838" spans="1:7" ht="30" customHeight="1">
      <c r="A838" s="40" t="str">
        <f t="shared" si="13"/>
        <v>Muhammad Mustafa Khan / Asghar Khan</v>
      </c>
      <c r="B838" s="7" t="s">
        <v>371</v>
      </c>
      <c r="C838" s="7" t="s">
        <v>1206</v>
      </c>
      <c r="D838" s="25">
        <v>837</v>
      </c>
      <c r="E838" s="8" t="s">
        <v>6</v>
      </c>
      <c r="F838" s="41">
        <v>3009177107</v>
      </c>
      <c r="G838" s="4" t="s">
        <v>2147</v>
      </c>
    </row>
    <row r="839" spans="1:7" ht="30" customHeight="1">
      <c r="A839" s="40" t="str">
        <f t="shared" si="13"/>
        <v>Muhammad Muzammil 
Malik / Muhammad Yaqoob</v>
      </c>
      <c r="B839" s="7" t="s">
        <v>283</v>
      </c>
      <c r="C839" s="8" t="s">
        <v>284</v>
      </c>
      <c r="D839" s="25">
        <v>838</v>
      </c>
      <c r="E839" s="26" t="s">
        <v>0</v>
      </c>
      <c r="F839" s="41">
        <v>3219605070</v>
      </c>
      <c r="G839" s="4" t="s">
        <v>2149</v>
      </c>
    </row>
    <row r="840" spans="1:7" ht="30" customHeight="1">
      <c r="A840" s="40" t="str">
        <f t="shared" si="13"/>
        <v>Muhammad Muzammil
Khan / Muhammad Safdar
Khan</v>
      </c>
      <c r="B840" s="7" t="s">
        <v>177</v>
      </c>
      <c r="C840" s="7" t="s">
        <v>178</v>
      </c>
      <c r="D840" s="25">
        <v>839</v>
      </c>
      <c r="E840" s="26" t="s">
        <v>6</v>
      </c>
      <c r="F840" s="41">
        <v>3005722347</v>
      </c>
      <c r="G840" s="4" t="s">
        <v>2147</v>
      </c>
    </row>
    <row r="841" spans="1:7" ht="30" customHeight="1">
      <c r="A841" s="40" t="str">
        <f t="shared" si="13"/>
        <v>Muhammad Nofal Shah / Asghar Shan</v>
      </c>
      <c r="B841" s="7" t="s">
        <v>1260</v>
      </c>
      <c r="C841" s="7" t="s">
        <v>1261</v>
      </c>
      <c r="D841" s="25">
        <v>840</v>
      </c>
      <c r="E841" s="26" t="s">
        <v>6</v>
      </c>
      <c r="F841" s="41">
        <v>3005876263</v>
      </c>
      <c r="G841" s="4" t="s">
        <v>2147</v>
      </c>
    </row>
    <row r="842" spans="1:7" ht="30" customHeight="1">
      <c r="A842" s="40" t="str">
        <f t="shared" si="13"/>
        <v>Muhammad Moman Azeem / Muhammad Azeem</v>
      </c>
      <c r="B842" s="7" t="s">
        <v>2034</v>
      </c>
      <c r="C842" s="7" t="s">
        <v>2098</v>
      </c>
      <c r="D842" s="25">
        <v>841</v>
      </c>
      <c r="E842" s="8" t="s">
        <v>5</v>
      </c>
      <c r="F842" s="41">
        <v>3364563053</v>
      </c>
      <c r="G842" s="4" t="s">
        <v>2154</v>
      </c>
    </row>
    <row r="843" spans="1:7" ht="30" customHeight="1">
      <c r="A843" s="40" t="str">
        <f t="shared" si="13"/>
        <v>Muhammad Noor / Noor Said Jan</v>
      </c>
      <c r="B843" s="7" t="s">
        <v>361</v>
      </c>
      <c r="C843" s="8" t="s">
        <v>362</v>
      </c>
      <c r="D843" s="25">
        <v>842</v>
      </c>
      <c r="E843" s="26" t="s">
        <v>2027</v>
      </c>
      <c r="F843" s="41">
        <v>3348468394</v>
      </c>
      <c r="G843" s="4" t="s">
        <v>2156</v>
      </c>
    </row>
    <row r="844" spans="1:7" ht="30" customHeight="1">
      <c r="A844" s="40" t="str">
        <f t="shared" si="13"/>
        <v>Muhammad Nouman / Jehangir Khan</v>
      </c>
      <c r="B844" s="7" t="s">
        <v>482</v>
      </c>
      <c r="C844" s="7" t="s">
        <v>835</v>
      </c>
      <c r="D844" s="25">
        <v>843</v>
      </c>
      <c r="E844" s="24" t="s">
        <v>6</v>
      </c>
      <c r="F844" s="41">
        <v>3159563901</v>
      </c>
      <c r="G844" s="4" t="s">
        <v>2147</v>
      </c>
    </row>
    <row r="845" spans="1:7" ht="30" customHeight="1">
      <c r="A845" s="40" t="str">
        <f t="shared" si="13"/>
        <v>Muhammad Obaid Ullah
Khayal / Khayal Nawab</v>
      </c>
      <c r="B845" s="7" t="s">
        <v>132</v>
      </c>
      <c r="C845" s="8" t="s">
        <v>133</v>
      </c>
      <c r="D845" s="25">
        <v>844</v>
      </c>
      <c r="E845" s="26" t="s">
        <v>6</v>
      </c>
      <c r="F845" s="41">
        <v>3005205638</v>
      </c>
      <c r="G845" s="4" t="s">
        <v>2147</v>
      </c>
    </row>
    <row r="846" spans="1:7" ht="30" customHeight="1">
      <c r="A846" s="40" t="str">
        <f t="shared" si="13"/>
        <v>Muhammad Obaid Yousaf / Abdul Haq</v>
      </c>
      <c r="B846" s="8" t="s">
        <v>609</v>
      </c>
      <c r="C846" s="8" t="s">
        <v>610</v>
      </c>
      <c r="D846" s="25">
        <v>845</v>
      </c>
      <c r="E846" s="26" t="s">
        <v>2027</v>
      </c>
      <c r="F846" s="41">
        <v>3369621852</v>
      </c>
      <c r="G846" s="4" t="s">
        <v>2156</v>
      </c>
    </row>
    <row r="847" spans="1:7" ht="30" customHeight="1">
      <c r="A847" s="40" t="str">
        <f t="shared" si="13"/>
        <v>Muhammad Owais / Muhammad Sabir</v>
      </c>
      <c r="B847" s="8" t="s">
        <v>263</v>
      </c>
      <c r="C847" s="8" t="s">
        <v>264</v>
      </c>
      <c r="D847" s="25">
        <v>846</v>
      </c>
      <c r="E847" s="26" t="s">
        <v>6</v>
      </c>
      <c r="F847" s="41">
        <v>3349346165</v>
      </c>
      <c r="G847" s="4" t="s">
        <v>2147</v>
      </c>
    </row>
    <row r="848" spans="1:7" ht="30" customHeight="1">
      <c r="A848" s="40" t="str">
        <f t="shared" si="13"/>
        <v>Muhammad Qammar Ayub / Muhammad Ayub</v>
      </c>
      <c r="B848" s="7" t="s">
        <v>606</v>
      </c>
      <c r="C848" s="8" t="s">
        <v>607</v>
      </c>
      <c r="D848" s="25">
        <v>847</v>
      </c>
      <c r="E848" s="26" t="s">
        <v>4</v>
      </c>
      <c r="F848" s="41">
        <v>3171516840</v>
      </c>
      <c r="G848" s="4" t="s">
        <v>2153</v>
      </c>
    </row>
    <row r="849" spans="1:7" ht="30" customHeight="1">
      <c r="A849" s="40" t="str">
        <f t="shared" si="13"/>
        <v>Muhammad Qasim / Taufeeq Ejaz</v>
      </c>
      <c r="B849" s="8" t="s">
        <v>109</v>
      </c>
      <c r="C849" s="8" t="s">
        <v>110</v>
      </c>
      <c r="D849" s="25">
        <v>848</v>
      </c>
      <c r="E849" s="26" t="s">
        <v>33</v>
      </c>
      <c r="F849" s="41">
        <v>3339506370</v>
      </c>
      <c r="G849" s="4" t="s">
        <v>2148</v>
      </c>
    </row>
    <row r="850" spans="1:7" ht="30" customHeight="1">
      <c r="A850" s="40" t="str">
        <f t="shared" si="13"/>
        <v>Muhammad Qasim / Muhammad Nouman</v>
      </c>
      <c r="B850" s="8" t="s">
        <v>109</v>
      </c>
      <c r="C850" s="8" t="s">
        <v>482</v>
      </c>
      <c r="D850" s="25">
        <v>849</v>
      </c>
      <c r="E850" s="26" t="s">
        <v>33</v>
      </c>
      <c r="F850" s="41">
        <v>3009119987</v>
      </c>
      <c r="G850" s="4" t="s">
        <v>2148</v>
      </c>
    </row>
    <row r="851" spans="1:7" ht="30" customHeight="1">
      <c r="A851" s="40" t="str">
        <f t="shared" si="13"/>
        <v>Muhammad Qasim Khan / Gull Nawaz Khan</v>
      </c>
      <c r="B851" s="7" t="s">
        <v>1485</v>
      </c>
      <c r="C851" s="7" t="s">
        <v>1486</v>
      </c>
      <c r="D851" s="25">
        <v>850</v>
      </c>
      <c r="E851" s="8" t="s">
        <v>5</v>
      </c>
      <c r="F851" s="41">
        <v>3314251149</v>
      </c>
      <c r="G851" s="4" t="s">
        <v>2154</v>
      </c>
    </row>
    <row r="852" spans="1:7" ht="30" customHeight="1">
      <c r="A852" s="40" t="str">
        <f t="shared" si="13"/>
        <v>Muhammad Raees Khan / Riaz Muhammad</v>
      </c>
      <c r="B852" s="7" t="s">
        <v>1192</v>
      </c>
      <c r="C852" s="7" t="s">
        <v>1193</v>
      </c>
      <c r="D852" s="25">
        <v>851</v>
      </c>
      <c r="E852" s="26" t="s">
        <v>6</v>
      </c>
      <c r="F852" s="41">
        <v>3455395353</v>
      </c>
      <c r="G852" s="4" t="s">
        <v>2147</v>
      </c>
    </row>
    <row r="853" spans="1:7" ht="30" customHeight="1">
      <c r="A853" s="40" t="str">
        <f t="shared" si="13"/>
        <v>Muhammad Raheel Islam / Liaqat Ali</v>
      </c>
      <c r="B853" s="7" t="s">
        <v>763</v>
      </c>
      <c r="C853" s="7" t="s">
        <v>764</v>
      </c>
      <c r="D853" s="25">
        <v>852</v>
      </c>
      <c r="E853" s="8" t="s">
        <v>276</v>
      </c>
      <c r="F853" s="41">
        <v>3214258523</v>
      </c>
      <c r="G853" s="4" t="s">
        <v>2152</v>
      </c>
    </row>
    <row r="854" spans="1:7" ht="30" customHeight="1">
      <c r="A854" s="40" t="str">
        <f t="shared" si="13"/>
        <v>Muhammad Rayhan
Mustafa / Javed Mustafa</v>
      </c>
      <c r="B854" s="7" t="s">
        <v>267</v>
      </c>
      <c r="C854" s="7" t="s">
        <v>268</v>
      </c>
      <c r="D854" s="25">
        <v>853</v>
      </c>
      <c r="E854" s="8" t="s">
        <v>3</v>
      </c>
      <c r="F854" s="41">
        <v>3335052803</v>
      </c>
      <c r="G854" s="4" t="s">
        <v>2151</v>
      </c>
    </row>
    <row r="855" spans="1:7" ht="30" customHeight="1">
      <c r="A855" s="40" t="str">
        <f t="shared" si="13"/>
        <v>Muhammad Rayyan Shad / Muhammad Ali Shad</v>
      </c>
      <c r="B855" s="8" t="s">
        <v>357</v>
      </c>
      <c r="C855" s="8" t="s">
        <v>358</v>
      </c>
      <c r="D855" s="25">
        <v>854</v>
      </c>
      <c r="E855" s="26" t="s">
        <v>2027</v>
      </c>
      <c r="F855" s="41">
        <v>3339017629</v>
      </c>
      <c r="G855" s="4" t="s">
        <v>2156</v>
      </c>
    </row>
    <row r="856" spans="1:7" ht="30" customHeight="1">
      <c r="A856" s="40" t="str">
        <f t="shared" si="13"/>
        <v>Muhammad Rehan / Kamran Ashraf</v>
      </c>
      <c r="B856" s="7" t="s">
        <v>1379</v>
      </c>
      <c r="C856" s="8" t="s">
        <v>1380</v>
      </c>
      <c r="D856" s="25">
        <v>855</v>
      </c>
      <c r="E856" s="26" t="s">
        <v>3</v>
      </c>
      <c r="F856" s="41">
        <v>3449249209</v>
      </c>
      <c r="G856" s="4" t="s">
        <v>2151</v>
      </c>
    </row>
    <row r="857" spans="1:7" ht="30" customHeight="1">
      <c r="A857" s="40" t="str">
        <f t="shared" si="13"/>
        <v>Muhammad Rehan Khan / Muhammad Saleem 
Khan</v>
      </c>
      <c r="B857" s="8" t="s">
        <v>60</v>
      </c>
      <c r="C857" s="7" t="s">
        <v>61</v>
      </c>
      <c r="D857" s="25">
        <v>856</v>
      </c>
      <c r="E857" s="26" t="s">
        <v>33</v>
      </c>
      <c r="F857" s="41">
        <v>3345215222</v>
      </c>
      <c r="G857" s="4" t="s">
        <v>2148</v>
      </c>
    </row>
    <row r="858" spans="1:7" ht="30" customHeight="1">
      <c r="A858" s="40" t="str">
        <f t="shared" si="13"/>
        <v>Muhammad Rehan Khan / Amjid Ali</v>
      </c>
      <c r="B858" s="8" t="s">
        <v>60</v>
      </c>
      <c r="C858" s="8" t="s">
        <v>1127</v>
      </c>
      <c r="D858" s="25">
        <v>857</v>
      </c>
      <c r="E858" s="26" t="s">
        <v>2027</v>
      </c>
      <c r="F858" s="41">
        <v>3005710687</v>
      </c>
      <c r="G858" s="4" t="s">
        <v>2156</v>
      </c>
    </row>
    <row r="859" spans="1:7" ht="30" customHeight="1">
      <c r="A859" s="40" t="str">
        <f t="shared" si="13"/>
        <v>Muhammad Rehan Khan / Shad Ali</v>
      </c>
      <c r="B859" s="7" t="s">
        <v>60</v>
      </c>
      <c r="C859" s="7" t="s">
        <v>1383</v>
      </c>
      <c r="D859" s="25">
        <v>858</v>
      </c>
      <c r="E859" s="26" t="s">
        <v>6</v>
      </c>
      <c r="F859" s="41">
        <v>3339860890</v>
      </c>
      <c r="G859" s="4" t="s">
        <v>2147</v>
      </c>
    </row>
    <row r="860" spans="1:7" ht="30" customHeight="1">
      <c r="A860" s="40" t="str">
        <f t="shared" si="13"/>
        <v>Muhammad Rehan
Anwar Khan / Muhammad Anwar</v>
      </c>
      <c r="B860" s="7" t="s">
        <v>2049</v>
      </c>
      <c r="C860" s="8" t="s">
        <v>215</v>
      </c>
      <c r="D860" s="25">
        <v>859</v>
      </c>
      <c r="E860" s="26" t="s">
        <v>2027</v>
      </c>
      <c r="F860" s="41">
        <v>3215562759</v>
      </c>
      <c r="G860" s="4" t="s">
        <v>2156</v>
      </c>
    </row>
    <row r="861" spans="1:7" ht="30" customHeight="1">
      <c r="A861" s="40" t="str">
        <f t="shared" si="13"/>
        <v>Muhammad Reyyan / Hameed Khan</v>
      </c>
      <c r="B861" s="7" t="s">
        <v>1907</v>
      </c>
      <c r="C861" s="7" t="s">
        <v>1908</v>
      </c>
      <c r="D861" s="25">
        <v>860</v>
      </c>
      <c r="E861" s="8" t="s">
        <v>33</v>
      </c>
      <c r="F861" s="41">
        <v>3449048958</v>
      </c>
      <c r="G861" s="4" t="s">
        <v>2148</v>
      </c>
    </row>
    <row r="862" spans="1:7" ht="30" customHeight="1">
      <c r="A862" s="40" t="str">
        <f t="shared" si="13"/>
        <v>Muhammad Rhan Butt / Muhammad Javed</v>
      </c>
      <c r="B862" s="7" t="s">
        <v>879</v>
      </c>
      <c r="C862" s="7" t="s">
        <v>488</v>
      </c>
      <c r="D862" s="25">
        <v>861</v>
      </c>
      <c r="E862" s="24" t="s">
        <v>1</v>
      </c>
      <c r="F862" s="41">
        <v>3007178818</v>
      </c>
      <c r="G862" s="4" t="s">
        <v>2158</v>
      </c>
    </row>
    <row r="863" spans="1:7" ht="30" customHeight="1">
      <c r="A863" s="40" t="str">
        <f t="shared" si="13"/>
        <v>Muhammad Rian Khan / Shaukat Ullah Khan</v>
      </c>
      <c r="B863" s="7" t="s">
        <v>1741</v>
      </c>
      <c r="C863" s="8" t="s">
        <v>1742</v>
      </c>
      <c r="D863" s="25">
        <v>862</v>
      </c>
      <c r="E863" s="26" t="s">
        <v>3</v>
      </c>
      <c r="F863" s="41">
        <v>3329736612</v>
      </c>
      <c r="G863" s="4" t="s">
        <v>2151</v>
      </c>
    </row>
    <row r="864" spans="1:7" ht="30" customHeight="1">
      <c r="A864" s="40" t="str">
        <f t="shared" si="13"/>
        <v>Muhammad Rizwan / Sadiq Ali</v>
      </c>
      <c r="B864" s="8" t="s">
        <v>49</v>
      </c>
      <c r="C864" s="8" t="s">
        <v>50</v>
      </c>
      <c r="D864" s="25">
        <v>863</v>
      </c>
      <c r="E864" s="26" t="s">
        <v>6</v>
      </c>
      <c r="F864" s="41">
        <v>3339977134</v>
      </c>
      <c r="G864" s="4" t="s">
        <v>2147</v>
      </c>
    </row>
    <row r="865" spans="1:7" ht="30" customHeight="1">
      <c r="A865" s="40" t="str">
        <f t="shared" si="13"/>
        <v>Muhammad Rizwan / Mazhar Hussain</v>
      </c>
      <c r="B865" s="7" t="s">
        <v>49</v>
      </c>
      <c r="C865" s="7" t="s">
        <v>752</v>
      </c>
      <c r="D865" s="25">
        <v>864</v>
      </c>
      <c r="E865" s="8" t="s">
        <v>276</v>
      </c>
      <c r="F865" s="41">
        <v>3214258523</v>
      </c>
      <c r="G865" s="4" t="s">
        <v>2152</v>
      </c>
    </row>
    <row r="866" spans="1:7" ht="30" customHeight="1">
      <c r="A866" s="40" t="str">
        <f t="shared" si="13"/>
        <v>Muhammad Rohail 
Ahmad / Raza Khan</v>
      </c>
      <c r="B866" s="7" t="s">
        <v>202</v>
      </c>
      <c r="C866" s="8" t="s">
        <v>203</v>
      </c>
      <c r="D866" s="25">
        <v>865</v>
      </c>
      <c r="E866" s="26" t="s">
        <v>6</v>
      </c>
      <c r="F866" s="41">
        <v>3129488936</v>
      </c>
      <c r="G866" s="4" t="s">
        <v>2147</v>
      </c>
    </row>
    <row r="867" spans="1:7" ht="30" customHeight="1">
      <c r="A867" s="40" t="str">
        <f t="shared" si="13"/>
        <v>Muhammad Rohan Khan / Nawabzada Rizwan
Khan</v>
      </c>
      <c r="B867" s="8" t="s">
        <v>355</v>
      </c>
      <c r="C867" s="7" t="s">
        <v>356</v>
      </c>
      <c r="D867" s="25">
        <v>866</v>
      </c>
      <c r="E867" s="26" t="s">
        <v>0</v>
      </c>
      <c r="F867" s="41">
        <v>3339977128</v>
      </c>
      <c r="G867" s="4" t="s">
        <v>2149</v>
      </c>
    </row>
    <row r="868" spans="1:7" ht="30" customHeight="1">
      <c r="A868" s="40" t="str">
        <f t="shared" si="13"/>
        <v>Muhammad Saad / Muhammad Sadiq</v>
      </c>
      <c r="B868" s="7" t="s">
        <v>29</v>
      </c>
      <c r="C868" s="7" t="s">
        <v>30</v>
      </c>
      <c r="D868" s="25">
        <v>867</v>
      </c>
      <c r="E868" s="26" t="s">
        <v>3</v>
      </c>
      <c r="F868" s="41">
        <v>3339622609</v>
      </c>
      <c r="G868" s="4" t="s">
        <v>2151</v>
      </c>
    </row>
    <row r="869" spans="1:7" ht="30" customHeight="1">
      <c r="A869" s="40" t="str">
        <f t="shared" si="13"/>
        <v>Muhammad Saad / Khurram Shahzad</v>
      </c>
      <c r="B869" s="8" t="s">
        <v>29</v>
      </c>
      <c r="C869" s="8" t="s">
        <v>115</v>
      </c>
      <c r="D869" s="25">
        <v>868</v>
      </c>
      <c r="E869" s="26" t="s">
        <v>33</v>
      </c>
      <c r="F869" s="41">
        <v>32191344060</v>
      </c>
      <c r="G869" s="4" t="s">
        <v>2148</v>
      </c>
    </row>
    <row r="870" spans="1:7" ht="30" customHeight="1">
      <c r="A870" s="40" t="str">
        <f t="shared" si="13"/>
        <v>Muhammad Saad / Amin Jan</v>
      </c>
      <c r="B870" s="7" t="s">
        <v>29</v>
      </c>
      <c r="C870" s="8" t="s">
        <v>212</v>
      </c>
      <c r="D870" s="25">
        <v>869</v>
      </c>
      <c r="E870" s="26" t="s">
        <v>2027</v>
      </c>
      <c r="F870" s="41">
        <v>3339400940</v>
      </c>
      <c r="G870" s="4" t="s">
        <v>2156</v>
      </c>
    </row>
    <row r="871" spans="1:7" ht="30" customHeight="1">
      <c r="A871" s="40" t="str">
        <f t="shared" si="13"/>
        <v>Muhammad Saad / Sajjad Khan</v>
      </c>
      <c r="B871" s="7" t="s">
        <v>29</v>
      </c>
      <c r="C871" s="7" t="s">
        <v>1286</v>
      </c>
      <c r="D871" s="25">
        <v>870</v>
      </c>
      <c r="E871" s="26" t="s">
        <v>6</v>
      </c>
      <c r="F871" s="41">
        <v>3330244666</v>
      </c>
      <c r="G871" s="4" t="s">
        <v>2147</v>
      </c>
    </row>
    <row r="872" spans="1:7" ht="30" customHeight="1">
      <c r="A872" s="40" t="str">
        <f t="shared" si="13"/>
        <v>Muhammad Saad 
Khattak / Ibrar Gul</v>
      </c>
      <c r="B872" s="7" t="s">
        <v>191</v>
      </c>
      <c r="C872" s="8" t="s">
        <v>192</v>
      </c>
      <c r="D872" s="25">
        <v>871</v>
      </c>
      <c r="E872" s="26" t="s">
        <v>6</v>
      </c>
      <c r="F872" s="41">
        <v>3139623218</v>
      </c>
      <c r="G872" s="4" t="s">
        <v>2147</v>
      </c>
    </row>
    <row r="873" spans="1:7" ht="30" customHeight="1">
      <c r="A873" s="40" t="str">
        <f t="shared" si="13"/>
        <v>Muhammad Saad Irfan / Irfan Ullah</v>
      </c>
      <c r="B873" s="7" t="s">
        <v>162</v>
      </c>
      <c r="C873" s="7" t="s">
        <v>161</v>
      </c>
      <c r="D873" s="25">
        <v>872</v>
      </c>
      <c r="E873" s="8" t="s">
        <v>2027</v>
      </c>
      <c r="F873" s="41">
        <v>3339371615</v>
      </c>
      <c r="G873" s="4" t="s">
        <v>2156</v>
      </c>
    </row>
    <row r="874" spans="1:7" ht="30" customHeight="1">
      <c r="A874" s="40" t="str">
        <f t="shared" si="13"/>
        <v>Muhammad Saad Khan / Khalid Khan</v>
      </c>
      <c r="B874" s="7" t="s">
        <v>1190</v>
      </c>
      <c r="C874" s="7" t="s">
        <v>1191</v>
      </c>
      <c r="D874" s="25">
        <v>873</v>
      </c>
      <c r="E874" s="26" t="s">
        <v>6</v>
      </c>
      <c r="F874" s="41">
        <v>3319090900</v>
      </c>
      <c r="G874" s="4" t="s">
        <v>2147</v>
      </c>
    </row>
    <row r="875" spans="1:7" ht="30" customHeight="1">
      <c r="A875" s="40" t="str">
        <f t="shared" si="13"/>
        <v>Muhammad Saad Shah / Wasid Ali Shah</v>
      </c>
      <c r="B875" s="7" t="s">
        <v>1743</v>
      </c>
      <c r="C875" s="7" t="s">
        <v>1744</v>
      </c>
      <c r="D875" s="25">
        <v>874</v>
      </c>
      <c r="E875" s="8" t="s">
        <v>3</v>
      </c>
      <c r="F875" s="41">
        <v>3338127233</v>
      </c>
      <c r="G875" s="4" t="s">
        <v>2151</v>
      </c>
    </row>
    <row r="876" spans="1:7" ht="30" customHeight="1">
      <c r="A876" s="40" t="str">
        <f t="shared" si="13"/>
        <v>Muhammad Saad Ur Rehman / Muhammad Asad Rehman</v>
      </c>
      <c r="B876" s="7" t="s">
        <v>972</v>
      </c>
      <c r="C876" s="7" t="s">
        <v>973</v>
      </c>
      <c r="D876" s="25">
        <v>875</v>
      </c>
      <c r="E876" s="26" t="s">
        <v>4</v>
      </c>
      <c r="F876" s="41">
        <v>3348719155</v>
      </c>
      <c r="G876" s="4" t="s">
        <v>2153</v>
      </c>
    </row>
    <row r="877" spans="1:7" ht="30" customHeight="1">
      <c r="A877" s="40" t="str">
        <f t="shared" si="13"/>
        <v>Muhammad Safi Ullah / Naveed Anwar</v>
      </c>
      <c r="B877" s="7" t="s">
        <v>1842</v>
      </c>
      <c r="C877" s="7" t="s">
        <v>1843</v>
      </c>
      <c r="D877" s="25">
        <v>876</v>
      </c>
      <c r="E877" s="8" t="s">
        <v>5</v>
      </c>
      <c r="F877" s="41">
        <v>3364563053</v>
      </c>
      <c r="G877" s="4" t="s">
        <v>2154</v>
      </c>
    </row>
    <row r="878" spans="1:7" ht="30" customHeight="1">
      <c r="A878" s="40" t="str">
        <f t="shared" si="13"/>
        <v>Muhammad Safwanullah Awan / Abdul Waheed Awan</v>
      </c>
      <c r="B878" s="7" t="s">
        <v>1049</v>
      </c>
      <c r="C878" s="7" t="s">
        <v>1050</v>
      </c>
      <c r="D878" s="25">
        <v>877</v>
      </c>
      <c r="E878" s="26" t="s">
        <v>4</v>
      </c>
      <c r="F878" s="41">
        <v>3335504393</v>
      </c>
      <c r="G878" s="4" t="s">
        <v>2153</v>
      </c>
    </row>
    <row r="879" spans="1:7" ht="30" customHeight="1">
      <c r="A879" s="40" t="str">
        <f t="shared" si="13"/>
        <v>Muhammad Safyan / Amir Sultan Khan</v>
      </c>
      <c r="B879" s="8" t="s">
        <v>173</v>
      </c>
      <c r="C879" s="8" t="s">
        <v>174</v>
      </c>
      <c r="D879" s="25">
        <v>878</v>
      </c>
      <c r="E879" s="26" t="s">
        <v>6</v>
      </c>
      <c r="F879" s="41">
        <v>3468383375</v>
      </c>
      <c r="G879" s="4" t="s">
        <v>2147</v>
      </c>
    </row>
    <row r="880" spans="1:7" ht="30" customHeight="1">
      <c r="A880" s="40" t="str">
        <f t="shared" si="13"/>
        <v>Muhammad Saif Ullah
Khayal / Khayal Nawab</v>
      </c>
      <c r="B880" s="7" t="s">
        <v>208</v>
      </c>
      <c r="C880" s="8" t="s">
        <v>133</v>
      </c>
      <c r="D880" s="25">
        <v>879</v>
      </c>
      <c r="E880" s="26" t="s">
        <v>6</v>
      </c>
      <c r="F880" s="41">
        <v>3005205638</v>
      </c>
      <c r="G880" s="4" t="s">
        <v>2147</v>
      </c>
    </row>
    <row r="881" spans="1:7" ht="30" customHeight="1">
      <c r="A881" s="40" t="str">
        <f t="shared" si="13"/>
        <v>Muhammad Saim Khan / Naseem Ullah</v>
      </c>
      <c r="B881" s="7" t="s">
        <v>19</v>
      </c>
      <c r="C881" s="7" t="s">
        <v>20</v>
      </c>
      <c r="D881" s="25">
        <v>880</v>
      </c>
      <c r="E881" s="8" t="s">
        <v>2027</v>
      </c>
      <c r="F881" s="41">
        <v>3325946206</v>
      </c>
      <c r="G881" s="4" t="s">
        <v>2156</v>
      </c>
    </row>
    <row r="882" spans="1:7" ht="30" customHeight="1">
      <c r="A882" s="40" t="str">
        <f t="shared" si="13"/>
        <v>Muhammad Saim Nadeem / Nadeem Shahzad</v>
      </c>
      <c r="B882" s="7" t="s">
        <v>1899</v>
      </c>
      <c r="C882" s="7" t="s">
        <v>1900</v>
      </c>
      <c r="D882" s="25">
        <v>881</v>
      </c>
      <c r="E882" s="8" t="s">
        <v>33</v>
      </c>
      <c r="F882" s="41">
        <v>3129119848</v>
      </c>
      <c r="G882" s="4" t="s">
        <v>2148</v>
      </c>
    </row>
    <row r="883" spans="1:7" ht="30" customHeight="1">
      <c r="A883" s="40" t="str">
        <f t="shared" si="13"/>
        <v>Muhammad Saleh
Hassan / Nadeem Hassan Khan</v>
      </c>
      <c r="B883" s="7" t="s">
        <v>443</v>
      </c>
      <c r="C883" s="7" t="s">
        <v>444</v>
      </c>
      <c r="D883" s="25">
        <v>882</v>
      </c>
      <c r="E883" s="26" t="s">
        <v>2027</v>
      </c>
      <c r="F883" s="41">
        <v>3005904798</v>
      </c>
      <c r="G883" s="4" t="s">
        <v>2156</v>
      </c>
    </row>
    <row r="884" spans="1:7" ht="30" customHeight="1">
      <c r="A884" s="40" t="str">
        <f t="shared" si="13"/>
        <v>Muhammad Salman 
Khalil / Ikram Ullah</v>
      </c>
      <c r="B884" s="7" t="s">
        <v>324</v>
      </c>
      <c r="C884" s="7" t="s">
        <v>325</v>
      </c>
      <c r="D884" s="25">
        <v>883</v>
      </c>
      <c r="E884" s="26" t="s">
        <v>2027</v>
      </c>
      <c r="F884" s="41">
        <v>3005930756</v>
      </c>
      <c r="G884" s="4" t="s">
        <v>2156</v>
      </c>
    </row>
    <row r="885" spans="1:7" ht="30" customHeight="1">
      <c r="A885" s="40" t="str">
        <f t="shared" si="13"/>
        <v>Muhammad Salman Manzoor / Manzoor Hussain</v>
      </c>
      <c r="B885" s="7" t="s">
        <v>1415</v>
      </c>
      <c r="C885" s="8" t="s">
        <v>1416</v>
      </c>
      <c r="D885" s="25">
        <v>884</v>
      </c>
      <c r="E885" s="26" t="s">
        <v>2027</v>
      </c>
      <c r="F885" s="41">
        <v>3339339915</v>
      </c>
      <c r="G885" s="4" t="s">
        <v>2156</v>
      </c>
    </row>
    <row r="886" spans="1:7" ht="30" customHeight="1">
      <c r="A886" s="40" t="str">
        <f t="shared" si="13"/>
        <v>Muhammad Sami / Khalid Manzoor</v>
      </c>
      <c r="B886" s="21" t="s">
        <v>2317</v>
      </c>
      <c r="C886" s="21" t="s">
        <v>1665</v>
      </c>
      <c r="D886" s="25">
        <v>885</v>
      </c>
      <c r="E886" s="9" t="s">
        <v>276</v>
      </c>
      <c r="F886" s="41">
        <v>3346911007</v>
      </c>
      <c r="G886" s="4" t="s">
        <v>2152</v>
      </c>
    </row>
    <row r="887" spans="1:7" ht="30" customHeight="1">
      <c r="A887" s="40" t="str">
        <f t="shared" si="13"/>
        <v>Muhammad Sami Khaliq / Khaliq Ur Rehman</v>
      </c>
      <c r="B887" s="7" t="s">
        <v>1576</v>
      </c>
      <c r="C887" s="7" t="s">
        <v>1577</v>
      </c>
      <c r="D887" s="25">
        <v>886</v>
      </c>
      <c r="E887" s="26" t="s">
        <v>2027</v>
      </c>
      <c r="F887" s="41">
        <v>3360191940</v>
      </c>
      <c r="G887" s="4" t="s">
        <v>2156</v>
      </c>
    </row>
    <row r="888" spans="1:7" ht="30" customHeight="1">
      <c r="A888" s="40" t="str">
        <f t="shared" si="13"/>
        <v>Muhammad Sanan / Shams Ul Haq</v>
      </c>
      <c r="B888" s="7" t="s">
        <v>261</v>
      </c>
      <c r="C888" s="7" t="s">
        <v>831</v>
      </c>
      <c r="D888" s="25">
        <v>887</v>
      </c>
      <c r="E888" s="24" t="s">
        <v>6</v>
      </c>
      <c r="F888" s="41">
        <v>3025930655</v>
      </c>
      <c r="G888" s="4" t="s">
        <v>2147</v>
      </c>
    </row>
    <row r="889" spans="1:7" ht="30" customHeight="1">
      <c r="A889" s="40" t="str">
        <f t="shared" si="13"/>
        <v>Muhammad Sanan / Hameed Ullah Khan</v>
      </c>
      <c r="B889" s="7" t="s">
        <v>261</v>
      </c>
      <c r="C889" s="8" t="s">
        <v>262</v>
      </c>
      <c r="D889" s="25">
        <v>888</v>
      </c>
      <c r="E889" s="26" t="s">
        <v>3</v>
      </c>
      <c r="F889" s="41">
        <v>3339715704</v>
      </c>
      <c r="G889" s="4" t="s">
        <v>2151</v>
      </c>
    </row>
    <row r="890" spans="1:7" ht="30" customHeight="1">
      <c r="A890" s="40" t="str">
        <f t="shared" si="13"/>
        <v>Muhammad Saqib / Arsh Ur Rahman</v>
      </c>
      <c r="B890" s="7" t="s">
        <v>2318</v>
      </c>
      <c r="C890" s="7" t="s">
        <v>1541</v>
      </c>
      <c r="D890" s="25">
        <v>889</v>
      </c>
      <c r="E890" s="8" t="s">
        <v>6</v>
      </c>
      <c r="F890" s="41">
        <v>3339057666</v>
      </c>
      <c r="G890" s="4" t="s">
        <v>2147</v>
      </c>
    </row>
    <row r="891" spans="1:7" ht="30" customHeight="1">
      <c r="A891" s="40" t="str">
        <f t="shared" si="13"/>
        <v>Muhammad Saqib Habib / Habib Ullah Khan</v>
      </c>
      <c r="B891" s="7" t="s">
        <v>1267</v>
      </c>
      <c r="C891" s="7" t="s">
        <v>575</v>
      </c>
      <c r="D891" s="25">
        <v>890</v>
      </c>
      <c r="E891" s="26" t="s">
        <v>6</v>
      </c>
      <c r="F891" s="41">
        <v>3339637037</v>
      </c>
      <c r="G891" s="4" t="s">
        <v>2147</v>
      </c>
    </row>
    <row r="892" spans="1:7" ht="30" customHeight="1">
      <c r="A892" s="40" t="str">
        <f t="shared" si="13"/>
        <v>Muhammad Sarim / Muffarih Shah</v>
      </c>
      <c r="B892" s="7" t="s">
        <v>851</v>
      </c>
      <c r="C892" s="7" t="s">
        <v>852</v>
      </c>
      <c r="D892" s="25">
        <v>891</v>
      </c>
      <c r="E892" s="24" t="s">
        <v>6</v>
      </c>
      <c r="F892" s="41">
        <v>3225281904</v>
      </c>
      <c r="G892" s="4" t="s">
        <v>2147</v>
      </c>
    </row>
    <row r="893" spans="1:7" ht="30" customHeight="1">
      <c r="A893" s="40" t="str">
        <f t="shared" si="13"/>
        <v>Muhammad Sarim Khan / Muhammad Fahim Ul
Ehsan Khan</v>
      </c>
      <c r="B893" s="8" t="s">
        <v>128</v>
      </c>
      <c r="C893" s="7" t="s">
        <v>129</v>
      </c>
      <c r="D893" s="25">
        <v>892</v>
      </c>
      <c r="E893" s="26" t="s">
        <v>0</v>
      </c>
      <c r="F893" s="41">
        <v>3018561167</v>
      </c>
      <c r="G893" s="4" t="s">
        <v>2149</v>
      </c>
    </row>
    <row r="894" spans="1:7" ht="30" customHeight="1">
      <c r="A894" s="40" t="str">
        <f t="shared" si="13"/>
        <v>Muhammad Sanan / Said Badshah</v>
      </c>
      <c r="B894" s="7" t="s">
        <v>261</v>
      </c>
      <c r="C894" s="7" t="s">
        <v>1277</v>
      </c>
      <c r="D894" s="25">
        <v>893</v>
      </c>
      <c r="E894" s="26" t="s">
        <v>6</v>
      </c>
      <c r="F894" s="41">
        <v>3005939970</v>
      </c>
      <c r="G894" s="4" t="s">
        <v>2147</v>
      </c>
    </row>
    <row r="895" spans="1:7" ht="30" customHeight="1">
      <c r="A895" s="40" t="str">
        <f t="shared" si="13"/>
        <v>Muhammad Shaf Hameed / Zeeshan Hameed Paracha</v>
      </c>
      <c r="B895" s="7" t="s">
        <v>587</v>
      </c>
      <c r="C895" s="7" t="s">
        <v>588</v>
      </c>
      <c r="D895" s="25">
        <v>894</v>
      </c>
      <c r="E895" s="8" t="s">
        <v>3</v>
      </c>
      <c r="F895" s="41">
        <v>3339623115</v>
      </c>
      <c r="G895" s="4" t="s">
        <v>2151</v>
      </c>
    </row>
    <row r="896" spans="1:7" ht="30" customHeight="1">
      <c r="A896" s="40" t="str">
        <f t="shared" si="13"/>
        <v>Muhammad Shah Fahad / Bakht Muhammad</v>
      </c>
      <c r="B896" s="8" t="s">
        <v>2319</v>
      </c>
      <c r="C896" s="8" t="s">
        <v>2340</v>
      </c>
      <c r="D896" s="25">
        <v>895</v>
      </c>
      <c r="E896" s="26" t="s">
        <v>2027</v>
      </c>
      <c r="F896" s="41">
        <v>3162930228</v>
      </c>
      <c r="G896" s="4" t="s">
        <v>2156</v>
      </c>
    </row>
    <row r="897" spans="1:7" ht="30" customHeight="1">
      <c r="A897" s="40" t="str">
        <f t="shared" si="13"/>
        <v>Muhammad Shahban / Tahir Ali</v>
      </c>
      <c r="B897" s="7" t="s">
        <v>882</v>
      </c>
      <c r="C897" s="7" t="s">
        <v>883</v>
      </c>
      <c r="D897" s="25">
        <v>896</v>
      </c>
      <c r="E897" s="24" t="s">
        <v>1</v>
      </c>
      <c r="F897" s="41">
        <v>3009847026</v>
      </c>
      <c r="G897" s="4" t="s">
        <v>2158</v>
      </c>
    </row>
    <row r="898" spans="1:7" ht="30" customHeight="1">
      <c r="A898" s="40" t="str">
        <f t="shared" ref="A898:A961" si="14">B898&amp;" / "&amp;C898</f>
        <v>Muhammad Shaheer 
Khan / Hidayat Ullah khan</v>
      </c>
      <c r="B898" s="8" t="s">
        <v>43</v>
      </c>
      <c r="C898" s="8" t="s">
        <v>44</v>
      </c>
      <c r="D898" s="25">
        <v>897</v>
      </c>
      <c r="E898" s="26" t="s">
        <v>2027</v>
      </c>
      <c r="F898" s="41">
        <v>3315724984</v>
      </c>
      <c r="G898" s="4" t="s">
        <v>2156</v>
      </c>
    </row>
    <row r="899" spans="1:7" ht="30" customHeight="1">
      <c r="A899" s="40" t="str">
        <f t="shared" si="14"/>
        <v>Muhammad Shaheer 
Paracha / Muhammad Sheraz
Paracha</v>
      </c>
      <c r="B899" s="7" t="s">
        <v>91</v>
      </c>
      <c r="C899" s="7" t="s">
        <v>92</v>
      </c>
      <c r="D899" s="25">
        <v>898</v>
      </c>
      <c r="E899" s="8" t="s">
        <v>3</v>
      </c>
      <c r="F899" s="41">
        <v>3339601233</v>
      </c>
      <c r="G899" s="4" t="s">
        <v>2151</v>
      </c>
    </row>
    <row r="900" spans="1:7" ht="30" customHeight="1">
      <c r="A900" s="40" t="str">
        <f t="shared" si="14"/>
        <v>Muhammad Shaheer 
Qazi / Muhammad Ehsan 
Qazi</v>
      </c>
      <c r="B900" s="7" t="s">
        <v>138</v>
      </c>
      <c r="C900" s="7" t="s">
        <v>139</v>
      </c>
      <c r="D900" s="25">
        <v>899</v>
      </c>
      <c r="E900" s="26" t="s">
        <v>33</v>
      </c>
      <c r="F900" s="41">
        <v>3455026486</v>
      </c>
      <c r="G900" s="4" t="s">
        <v>2148</v>
      </c>
    </row>
    <row r="901" spans="1:7" ht="30" customHeight="1">
      <c r="A901" s="40" t="str">
        <f t="shared" si="14"/>
        <v>Muhammad Shaheer Ahmad / Falak Niaz Ahmad</v>
      </c>
      <c r="B901" s="7" t="s">
        <v>1244</v>
      </c>
      <c r="C901" s="7" t="s">
        <v>1245</v>
      </c>
      <c r="D901" s="25">
        <v>900</v>
      </c>
      <c r="E901" s="26" t="s">
        <v>6</v>
      </c>
      <c r="F901" s="41">
        <v>3319886661</v>
      </c>
      <c r="G901" s="4" t="s">
        <v>2147</v>
      </c>
    </row>
    <row r="902" spans="1:7" ht="30" customHeight="1">
      <c r="A902" s="40" t="str">
        <f t="shared" si="14"/>
        <v>Muhammad Shahid / Noor Gull Khan</v>
      </c>
      <c r="B902" s="7" t="s">
        <v>1886</v>
      </c>
      <c r="C902" s="7" t="s">
        <v>1887</v>
      </c>
      <c r="D902" s="25">
        <v>901</v>
      </c>
      <c r="E902" s="8" t="s">
        <v>276</v>
      </c>
      <c r="F902" s="41">
        <v>3004210492</v>
      </c>
      <c r="G902" s="4" t="s">
        <v>2152</v>
      </c>
    </row>
    <row r="903" spans="1:7" ht="30" customHeight="1">
      <c r="A903" s="40" t="str">
        <f t="shared" si="14"/>
        <v>Muhammad Shahzaib Akram / Muhammad Akram</v>
      </c>
      <c r="B903" s="7" t="s">
        <v>862</v>
      </c>
      <c r="C903" s="7" t="s">
        <v>2075</v>
      </c>
      <c r="D903" s="25">
        <v>902</v>
      </c>
      <c r="E903" s="24" t="s">
        <v>1</v>
      </c>
      <c r="F903" s="41">
        <v>3468781464</v>
      </c>
      <c r="G903" s="4" t="s">
        <v>2158</v>
      </c>
    </row>
    <row r="904" spans="1:7" ht="30" customHeight="1">
      <c r="A904" s="40" t="str">
        <f t="shared" si="14"/>
        <v>Muhammad Shaiq / Muhammad Farooq</v>
      </c>
      <c r="B904" s="7" t="s">
        <v>808</v>
      </c>
      <c r="C904" s="7" t="s">
        <v>158</v>
      </c>
      <c r="D904" s="25">
        <v>903</v>
      </c>
      <c r="E904" s="24" t="s">
        <v>6</v>
      </c>
      <c r="F904" s="41">
        <v>3153350661</v>
      </c>
      <c r="G904" s="4" t="s">
        <v>2147</v>
      </c>
    </row>
    <row r="905" spans="1:7" ht="30" customHeight="1">
      <c r="A905" s="40" t="str">
        <f t="shared" si="14"/>
        <v>Muhammad Shayan Zahid / Zahid Ullah Khan</v>
      </c>
      <c r="B905" s="7" t="s">
        <v>1386</v>
      </c>
      <c r="C905" s="7" t="s">
        <v>1387</v>
      </c>
      <c r="D905" s="25">
        <v>904</v>
      </c>
      <c r="E905" s="26" t="s">
        <v>4</v>
      </c>
      <c r="F905" s="41">
        <v>3005221779</v>
      </c>
      <c r="G905" s="4" t="s">
        <v>2153</v>
      </c>
    </row>
    <row r="906" spans="1:7" ht="30" customHeight="1">
      <c r="A906" s="40" t="str">
        <f t="shared" si="14"/>
        <v>Muhammad Sheraz Khan / Imtiaz Khan</v>
      </c>
      <c r="B906" s="7" t="s">
        <v>1187</v>
      </c>
      <c r="C906" s="7" t="s">
        <v>545</v>
      </c>
      <c r="D906" s="25">
        <v>905</v>
      </c>
      <c r="E906" s="26" t="s">
        <v>6</v>
      </c>
      <c r="F906" s="41">
        <v>341655644</v>
      </c>
      <c r="G906" s="4" t="s">
        <v>2147</v>
      </c>
    </row>
    <row r="907" spans="1:7" ht="30" customHeight="1">
      <c r="A907" s="40" t="str">
        <f t="shared" si="14"/>
        <v>Muhammad Shoaib / Khan Muhammad Khan</v>
      </c>
      <c r="B907" s="7" t="s">
        <v>1745</v>
      </c>
      <c r="C907" s="7" t="s">
        <v>1746</v>
      </c>
      <c r="D907" s="25">
        <v>906</v>
      </c>
      <c r="E907" s="8" t="s">
        <v>3</v>
      </c>
      <c r="F907" s="41">
        <v>3345181734</v>
      </c>
      <c r="G907" s="4" t="s">
        <v>2151</v>
      </c>
    </row>
    <row r="908" spans="1:7" ht="30" customHeight="1">
      <c r="A908" s="40" t="str">
        <f t="shared" si="14"/>
        <v>Muhammad Sobaan Khan / Muhammad Akram Khan</v>
      </c>
      <c r="B908" s="7" t="s">
        <v>1564</v>
      </c>
      <c r="C908" s="7" t="s">
        <v>1565</v>
      </c>
      <c r="D908" s="25">
        <v>907</v>
      </c>
      <c r="E908" s="8" t="s">
        <v>411</v>
      </c>
      <c r="F908" s="41">
        <v>3358312323</v>
      </c>
      <c r="G908" s="4" t="s">
        <v>2150</v>
      </c>
    </row>
    <row r="909" spans="1:7" ht="30" customHeight="1">
      <c r="A909" s="40" t="str">
        <f t="shared" si="14"/>
        <v>Muhammad Soban Qureshi / Shakeel Ahmad Shah</v>
      </c>
      <c r="B909" s="7" t="s">
        <v>1678</v>
      </c>
      <c r="C909" s="7" t="s">
        <v>1679</v>
      </c>
      <c r="D909" s="25">
        <v>908</v>
      </c>
      <c r="E909" s="26" t="s">
        <v>0</v>
      </c>
      <c r="F909" s="41">
        <v>0</v>
      </c>
      <c r="G909" s="4" t="s">
        <v>2149</v>
      </c>
    </row>
    <row r="910" spans="1:7" ht="30" customHeight="1">
      <c r="A910" s="40" t="str">
        <f t="shared" si="14"/>
        <v>Muhammad Sohaib / Arshad Ali</v>
      </c>
      <c r="B910" s="8" t="s">
        <v>680</v>
      </c>
      <c r="C910" s="8" t="s">
        <v>156</v>
      </c>
      <c r="D910" s="25">
        <v>909</v>
      </c>
      <c r="E910" s="26" t="s">
        <v>2027</v>
      </c>
      <c r="F910" s="41">
        <v>3339149804</v>
      </c>
      <c r="G910" s="4" t="s">
        <v>2156</v>
      </c>
    </row>
    <row r="911" spans="1:7" ht="30" customHeight="1">
      <c r="A911" s="40" t="str">
        <f t="shared" si="14"/>
        <v>Muhammad Sohaib Amin / Amin Ur Rashid</v>
      </c>
      <c r="B911" s="7" t="s">
        <v>1175</v>
      </c>
      <c r="C911" s="7" t="s">
        <v>1176</v>
      </c>
      <c r="D911" s="25">
        <v>910</v>
      </c>
      <c r="E911" s="8" t="s">
        <v>2027</v>
      </c>
      <c r="F911" s="41">
        <v>3339851652</v>
      </c>
      <c r="G911" s="4" t="s">
        <v>2156</v>
      </c>
    </row>
    <row r="912" spans="1:7" ht="30" customHeight="1">
      <c r="A912" s="40" t="str">
        <f t="shared" si="14"/>
        <v>Muhammad Subhan Tariq / Muhammad Tariq Aziz Khokhar</v>
      </c>
      <c r="B912" s="8" t="s">
        <v>1869</v>
      </c>
      <c r="C912" s="8" t="s">
        <v>1870</v>
      </c>
      <c r="D912" s="25">
        <v>911</v>
      </c>
      <c r="E912" s="26" t="s">
        <v>276</v>
      </c>
      <c r="F912" s="41">
        <v>3004210492</v>
      </c>
      <c r="G912" s="4" t="s">
        <v>2152</v>
      </c>
    </row>
    <row r="913" spans="1:7" ht="30" customHeight="1">
      <c r="A913" s="40" t="str">
        <f t="shared" si="14"/>
        <v>Muhammad Sudais / Ghulam Muhammad</v>
      </c>
      <c r="B913" s="8" t="s">
        <v>333</v>
      </c>
      <c r="C913" s="7" t="s">
        <v>334</v>
      </c>
      <c r="D913" s="25">
        <v>912</v>
      </c>
      <c r="E913" s="26" t="s">
        <v>3</v>
      </c>
      <c r="F913" s="41">
        <v>3339618343</v>
      </c>
      <c r="G913" s="4" t="s">
        <v>2151</v>
      </c>
    </row>
    <row r="914" spans="1:7" ht="30" customHeight="1">
      <c r="A914" s="40" t="str">
        <f t="shared" si="14"/>
        <v>Muhammad Sudais / Muhammad Zahid</v>
      </c>
      <c r="B914" s="8" t="s">
        <v>333</v>
      </c>
      <c r="C914" s="8" t="s">
        <v>477</v>
      </c>
      <c r="D914" s="25">
        <v>913</v>
      </c>
      <c r="E914" s="26" t="s">
        <v>6</v>
      </c>
      <c r="F914" s="41">
        <v>3347080900</v>
      </c>
      <c r="G914" s="4" t="s">
        <v>2147</v>
      </c>
    </row>
    <row r="915" spans="1:7" ht="30" customHeight="1">
      <c r="A915" s="40" t="str">
        <f t="shared" si="14"/>
        <v>Muhammad Sudais / Sohail Ahmad</v>
      </c>
      <c r="B915" s="8" t="s">
        <v>333</v>
      </c>
      <c r="C915" s="8" t="s">
        <v>537</v>
      </c>
      <c r="D915" s="25">
        <v>914</v>
      </c>
      <c r="E915" s="26" t="s">
        <v>6</v>
      </c>
      <c r="F915" s="41">
        <v>3463808470</v>
      </c>
      <c r="G915" s="4" t="s">
        <v>2147</v>
      </c>
    </row>
    <row r="916" spans="1:7" ht="30" customHeight="1">
      <c r="A916" s="40" t="str">
        <f t="shared" si="14"/>
        <v>Muhammad Sudais / Tahsin Ullah</v>
      </c>
      <c r="B916" s="7" t="s">
        <v>333</v>
      </c>
      <c r="C916" s="7" t="s">
        <v>2341</v>
      </c>
      <c r="D916" s="25">
        <v>915</v>
      </c>
      <c r="E916" s="26" t="s">
        <v>6</v>
      </c>
      <c r="F916" s="41">
        <v>3345545803</v>
      </c>
      <c r="G916" s="4" t="s">
        <v>2147</v>
      </c>
    </row>
    <row r="917" spans="1:7" ht="30" customHeight="1">
      <c r="A917" s="40" t="str">
        <f t="shared" si="14"/>
        <v>Muhammad Sudais / Bahar Karam Khan</v>
      </c>
      <c r="B917" s="8" t="s">
        <v>333</v>
      </c>
      <c r="C917" s="8" t="s">
        <v>726</v>
      </c>
      <c r="D917" s="25">
        <v>916</v>
      </c>
      <c r="E917" s="26" t="s">
        <v>2027</v>
      </c>
      <c r="F917" s="41">
        <v>3453340977</v>
      </c>
      <c r="G917" s="4" t="s">
        <v>2156</v>
      </c>
    </row>
    <row r="918" spans="1:7" ht="30" customHeight="1">
      <c r="A918" s="40" t="str">
        <f t="shared" si="14"/>
        <v>Muhammad Sufyan / Muhammad Imran</v>
      </c>
      <c r="B918" s="7" t="s">
        <v>58</v>
      </c>
      <c r="C918" s="7" t="s">
        <v>59</v>
      </c>
      <c r="D918" s="25">
        <v>917</v>
      </c>
      <c r="E918" s="24" t="s">
        <v>2027</v>
      </c>
      <c r="F918" s="41">
        <v>3445324098</v>
      </c>
      <c r="G918" s="4" t="s">
        <v>2156</v>
      </c>
    </row>
    <row r="919" spans="1:7" ht="30" customHeight="1">
      <c r="A919" s="40" t="str">
        <f t="shared" si="14"/>
        <v>Muhammad Sultan Haider Khokhar / Altaf Hussain Khokhar</v>
      </c>
      <c r="B919" s="7" t="s">
        <v>945</v>
      </c>
      <c r="C919" s="7" t="s">
        <v>946</v>
      </c>
      <c r="D919" s="25">
        <v>918</v>
      </c>
      <c r="E919" s="24" t="s">
        <v>1</v>
      </c>
      <c r="F919" s="41">
        <v>3355506630</v>
      </c>
      <c r="G919" s="4" t="s">
        <v>2158</v>
      </c>
    </row>
    <row r="920" spans="1:7" ht="30" customHeight="1">
      <c r="A920" s="40" t="str">
        <f t="shared" si="14"/>
        <v>Muhammad Taimur Khan / Akmal Khan</v>
      </c>
      <c r="B920" s="7" t="s">
        <v>568</v>
      </c>
      <c r="C920" s="7" t="s">
        <v>569</v>
      </c>
      <c r="D920" s="25">
        <v>919</v>
      </c>
      <c r="E920" s="26" t="s">
        <v>2027</v>
      </c>
      <c r="F920" s="41">
        <v>3099394093</v>
      </c>
      <c r="G920" s="4" t="s">
        <v>2156</v>
      </c>
    </row>
    <row r="921" spans="1:7" ht="30" customHeight="1">
      <c r="A921" s="40" t="str">
        <f t="shared" si="14"/>
        <v>Muhammad Talha / Asghar Ali</v>
      </c>
      <c r="B921" s="7" t="s">
        <v>496</v>
      </c>
      <c r="C921" s="7" t="s">
        <v>160</v>
      </c>
      <c r="D921" s="25">
        <v>920</v>
      </c>
      <c r="E921" s="24" t="s">
        <v>6</v>
      </c>
      <c r="F921" s="41">
        <v>3018390903</v>
      </c>
      <c r="G921" s="4" t="s">
        <v>2147</v>
      </c>
    </row>
    <row r="922" spans="1:7" ht="30" customHeight="1">
      <c r="A922" s="40" t="str">
        <f t="shared" si="14"/>
        <v>Muhammad Talha / Hazrat Ali Khan</v>
      </c>
      <c r="B922" s="8" t="s">
        <v>496</v>
      </c>
      <c r="C922" s="8" t="s">
        <v>497</v>
      </c>
      <c r="D922" s="25">
        <v>921</v>
      </c>
      <c r="E922" s="26" t="s">
        <v>0</v>
      </c>
      <c r="F922" s="41">
        <v>3346835539</v>
      </c>
      <c r="G922" s="4" t="s">
        <v>2149</v>
      </c>
    </row>
    <row r="923" spans="1:7" ht="30" customHeight="1">
      <c r="A923" s="40" t="str">
        <f t="shared" si="14"/>
        <v>Muhammad Talha / Shabir Ahmad</v>
      </c>
      <c r="B923" s="7" t="s">
        <v>496</v>
      </c>
      <c r="C923" s="7" t="s">
        <v>1316</v>
      </c>
      <c r="D923" s="25">
        <v>922</v>
      </c>
      <c r="E923" s="26" t="s">
        <v>6</v>
      </c>
      <c r="F923" s="41">
        <v>3136768158</v>
      </c>
      <c r="G923" s="4" t="s">
        <v>2147</v>
      </c>
    </row>
    <row r="924" spans="1:7" ht="30" customHeight="1">
      <c r="A924" s="40" t="str">
        <f t="shared" si="14"/>
        <v>Muhammad Talha / Mujahid Khan</v>
      </c>
      <c r="B924" s="7" t="s">
        <v>496</v>
      </c>
      <c r="C924" s="7" t="s">
        <v>1613</v>
      </c>
      <c r="D924" s="25">
        <v>923</v>
      </c>
      <c r="E924" s="26" t="s">
        <v>2027</v>
      </c>
      <c r="F924" s="41">
        <v>3038565462</v>
      </c>
      <c r="G924" s="4" t="s">
        <v>2156</v>
      </c>
    </row>
    <row r="925" spans="1:7" ht="30" customHeight="1">
      <c r="A925" s="40" t="str">
        <f t="shared" si="14"/>
        <v>Muhammad Talha 
Hamayun / Muhammad Hamayun
Khan</v>
      </c>
      <c r="B925" s="7" t="s">
        <v>45</v>
      </c>
      <c r="C925" s="7" t="s">
        <v>46</v>
      </c>
      <c r="D925" s="25">
        <v>924</v>
      </c>
      <c r="E925" s="26" t="s">
        <v>4</v>
      </c>
      <c r="F925" s="41">
        <v>3355885955</v>
      </c>
      <c r="G925" s="4" t="s">
        <v>2153</v>
      </c>
    </row>
    <row r="926" spans="1:7" ht="30" customHeight="1">
      <c r="A926" s="40" t="str">
        <f t="shared" si="14"/>
        <v>Muhammad Talha Ali / Riasat Ali</v>
      </c>
      <c r="B926" s="7" t="s">
        <v>920</v>
      </c>
      <c r="C926" s="7" t="s">
        <v>2041</v>
      </c>
      <c r="D926" s="25">
        <v>925</v>
      </c>
      <c r="E926" s="24" t="s">
        <v>1</v>
      </c>
      <c r="F926" s="41">
        <v>3008041445</v>
      </c>
      <c r="G926" s="4" t="s">
        <v>2158</v>
      </c>
    </row>
    <row r="927" spans="1:7" ht="30" customHeight="1">
      <c r="A927" s="40" t="str">
        <f t="shared" si="14"/>
        <v>Muhammad Tameem / Ghulam Shabbir</v>
      </c>
      <c r="B927" s="7" t="s">
        <v>877</v>
      </c>
      <c r="C927" s="7" t="s">
        <v>878</v>
      </c>
      <c r="D927" s="25">
        <v>926</v>
      </c>
      <c r="E927" s="24" t="s">
        <v>1</v>
      </c>
      <c r="F927" s="41">
        <v>3218664653</v>
      </c>
      <c r="G927" s="4" t="s">
        <v>2158</v>
      </c>
    </row>
    <row r="928" spans="1:7" ht="30" customHeight="1">
      <c r="A928" s="40" t="str">
        <f t="shared" si="14"/>
        <v>Muhammad Tayyab / Zubair Khan</v>
      </c>
      <c r="B928" s="8" t="s">
        <v>455</v>
      </c>
      <c r="C928" s="8" t="s">
        <v>456</v>
      </c>
      <c r="D928" s="25">
        <v>927</v>
      </c>
      <c r="E928" s="26" t="s">
        <v>6</v>
      </c>
      <c r="F928" s="41">
        <v>3450387262</v>
      </c>
      <c r="G928" s="4" t="s">
        <v>2147</v>
      </c>
    </row>
    <row r="929" spans="1:7" ht="30" customHeight="1">
      <c r="A929" s="40" t="str">
        <f t="shared" si="14"/>
        <v>Muhammad Umar Farooq / Zulfiqar Ali</v>
      </c>
      <c r="B929" s="7" t="s">
        <v>674</v>
      </c>
      <c r="C929" s="8" t="s">
        <v>675</v>
      </c>
      <c r="D929" s="25">
        <v>928</v>
      </c>
      <c r="E929" s="26" t="s">
        <v>2027</v>
      </c>
      <c r="F929" s="41">
        <v>3125397000</v>
      </c>
      <c r="G929" s="4" t="s">
        <v>2156</v>
      </c>
    </row>
    <row r="930" spans="1:7" ht="30" customHeight="1">
      <c r="A930" s="40" t="str">
        <f t="shared" si="14"/>
        <v>Muhammad Umer / Muhammad Kaleem</v>
      </c>
      <c r="B930" s="7" t="s">
        <v>926</v>
      </c>
      <c r="C930" s="7" t="s">
        <v>927</v>
      </c>
      <c r="D930" s="25">
        <v>929</v>
      </c>
      <c r="E930" s="24" t="s">
        <v>1</v>
      </c>
      <c r="F930" s="41">
        <v>3459644025</v>
      </c>
      <c r="G930" s="4" t="s">
        <v>2158</v>
      </c>
    </row>
    <row r="931" spans="1:7" ht="30" customHeight="1">
      <c r="A931" s="40" t="str">
        <f t="shared" si="14"/>
        <v>Muhammad Umer Abid / Abid Hussain</v>
      </c>
      <c r="B931" s="7" t="s">
        <v>932</v>
      </c>
      <c r="C931" s="7" t="s">
        <v>933</v>
      </c>
      <c r="D931" s="25">
        <v>930</v>
      </c>
      <c r="E931" s="24" t="s">
        <v>1</v>
      </c>
      <c r="F931" s="41">
        <v>3456641602</v>
      </c>
      <c r="G931" s="4" t="s">
        <v>2158</v>
      </c>
    </row>
    <row r="932" spans="1:7" ht="30" customHeight="1">
      <c r="A932" s="40" t="str">
        <f t="shared" si="14"/>
        <v>Muhammad Umer Iqbal / Arshad Iqbal</v>
      </c>
      <c r="B932" s="8" t="s">
        <v>220</v>
      </c>
      <c r="C932" s="8" t="s">
        <v>221</v>
      </c>
      <c r="D932" s="25">
        <v>931</v>
      </c>
      <c r="E932" s="26" t="s">
        <v>6</v>
      </c>
      <c r="F932" s="41">
        <v>3085669014</v>
      </c>
      <c r="G932" s="4" t="s">
        <v>2147</v>
      </c>
    </row>
    <row r="933" spans="1:7" ht="30" customHeight="1">
      <c r="A933" s="40" t="str">
        <f t="shared" si="14"/>
        <v>Muhammad Usaid Suhail / Suhail Ahmad</v>
      </c>
      <c r="B933" s="8" t="s">
        <v>793</v>
      </c>
      <c r="C933" s="8" t="s">
        <v>794</v>
      </c>
      <c r="D933" s="25">
        <v>932</v>
      </c>
      <c r="E933" s="26" t="s">
        <v>2027</v>
      </c>
      <c r="F933" s="41">
        <v>3339133163</v>
      </c>
      <c r="G933" s="4" t="s">
        <v>2156</v>
      </c>
    </row>
    <row r="934" spans="1:7" ht="30" customHeight="1">
      <c r="A934" s="40" t="str">
        <f t="shared" si="14"/>
        <v>Muhammad Usman / Nawab Ali</v>
      </c>
      <c r="B934" s="7" t="s">
        <v>841</v>
      </c>
      <c r="C934" s="7" t="s">
        <v>842</v>
      </c>
      <c r="D934" s="25">
        <v>933</v>
      </c>
      <c r="E934" s="24" t="s">
        <v>6</v>
      </c>
      <c r="F934" s="41">
        <v>3149628901</v>
      </c>
      <c r="G934" s="4" t="s">
        <v>2147</v>
      </c>
    </row>
    <row r="935" spans="1:7" ht="30" customHeight="1">
      <c r="A935" s="40" t="str">
        <f t="shared" si="14"/>
        <v>Muhammad Usman / Rizwal Ellahi</v>
      </c>
      <c r="B935" s="7" t="s">
        <v>841</v>
      </c>
      <c r="C935" s="7" t="s">
        <v>1385</v>
      </c>
      <c r="D935" s="25">
        <v>934</v>
      </c>
      <c r="E935" s="26" t="s">
        <v>4</v>
      </c>
      <c r="F935" s="41">
        <v>3119187730</v>
      </c>
      <c r="G935" s="4" t="s">
        <v>2153</v>
      </c>
    </row>
    <row r="936" spans="1:7" ht="30" customHeight="1">
      <c r="A936" s="40" t="str">
        <f t="shared" si="14"/>
        <v>Muhammad Usman / Imran Ahmad</v>
      </c>
      <c r="B936" s="7" t="s">
        <v>841</v>
      </c>
      <c r="C936" s="7" t="s">
        <v>1893</v>
      </c>
      <c r="D936" s="25">
        <v>935</v>
      </c>
      <c r="E936" s="8" t="s">
        <v>276</v>
      </c>
      <c r="F936" s="41">
        <v>3004210492</v>
      </c>
      <c r="G936" s="4" t="s">
        <v>2152</v>
      </c>
    </row>
    <row r="937" spans="1:7" ht="30" customHeight="1">
      <c r="A937" s="40" t="str">
        <f t="shared" si="14"/>
        <v>Muhammad Usman Amin / Muhammad Fayaz Amin</v>
      </c>
      <c r="B937" s="7" t="s">
        <v>1394</v>
      </c>
      <c r="C937" s="7" t="s">
        <v>1395</v>
      </c>
      <c r="D937" s="25">
        <v>936</v>
      </c>
      <c r="E937" s="8" t="s">
        <v>2027</v>
      </c>
      <c r="F937" s="41">
        <v>3219007815</v>
      </c>
      <c r="G937" s="4" t="s">
        <v>2156</v>
      </c>
    </row>
    <row r="938" spans="1:7" ht="30" customHeight="1">
      <c r="A938" s="40" t="str">
        <f t="shared" si="14"/>
        <v>Muhammad Uzair 
Rehman / Dalil Ur Rehman</v>
      </c>
      <c r="B938" s="8" t="s">
        <v>348</v>
      </c>
      <c r="C938" s="8" t="s">
        <v>349</v>
      </c>
      <c r="D938" s="25">
        <v>937</v>
      </c>
      <c r="E938" s="26" t="s">
        <v>2027</v>
      </c>
      <c r="F938" s="41">
        <v>3439746200</v>
      </c>
      <c r="G938" s="4" t="s">
        <v>2156</v>
      </c>
    </row>
    <row r="939" spans="1:7" ht="30" customHeight="1">
      <c r="A939" s="40" t="str">
        <f t="shared" si="14"/>
        <v>Muhammad Uzair Anwar / Muhammad Anwar</v>
      </c>
      <c r="B939" s="7" t="s">
        <v>863</v>
      </c>
      <c r="C939" s="7" t="s">
        <v>215</v>
      </c>
      <c r="D939" s="25">
        <v>938</v>
      </c>
      <c r="E939" s="24" t="s">
        <v>1</v>
      </c>
      <c r="F939" s="41">
        <v>3067924546</v>
      </c>
      <c r="G939" s="4" t="s">
        <v>2158</v>
      </c>
    </row>
    <row r="940" spans="1:7" ht="30" customHeight="1">
      <c r="A940" s="40" t="str">
        <f t="shared" si="14"/>
        <v>Muhammad Uzair Khan / Muhammad Zarif</v>
      </c>
      <c r="B940" s="8" t="s">
        <v>737</v>
      </c>
      <c r="C940" s="8" t="s">
        <v>738</v>
      </c>
      <c r="D940" s="25">
        <v>939</v>
      </c>
      <c r="E940" s="26" t="s">
        <v>2027</v>
      </c>
      <c r="F940" s="41">
        <v>3348286735</v>
      </c>
      <c r="G940" s="4" t="s">
        <v>2156</v>
      </c>
    </row>
    <row r="941" spans="1:7" ht="30" customHeight="1">
      <c r="A941" s="40" t="str">
        <f t="shared" si="14"/>
        <v>Muhammad Wahaj Khan / Fida Muhammad</v>
      </c>
      <c r="B941" s="8" t="s">
        <v>350</v>
      </c>
      <c r="C941" s="8" t="s">
        <v>351</v>
      </c>
      <c r="D941" s="25">
        <v>940</v>
      </c>
      <c r="E941" s="26" t="s">
        <v>6</v>
      </c>
      <c r="F941" s="41">
        <v>3469478675</v>
      </c>
      <c r="G941" s="4" t="s">
        <v>2147</v>
      </c>
    </row>
    <row r="942" spans="1:7" ht="30" customHeight="1">
      <c r="A942" s="40" t="str">
        <f t="shared" si="14"/>
        <v>Muhammad Wajdan 
Khattak / Abid Ur Rehman</v>
      </c>
      <c r="B942" s="7" t="s">
        <v>462</v>
      </c>
      <c r="C942" s="7" t="s">
        <v>463</v>
      </c>
      <c r="D942" s="25">
        <v>941</v>
      </c>
      <c r="E942" s="26" t="s">
        <v>6</v>
      </c>
      <c r="F942" s="41">
        <v>3344371401</v>
      </c>
      <c r="G942" s="4" t="s">
        <v>2147</v>
      </c>
    </row>
    <row r="943" spans="1:7" ht="30" customHeight="1">
      <c r="A943" s="40" t="str">
        <f t="shared" si="14"/>
        <v>Muhammad Waleed Khan / Waheed Ullah Khan</v>
      </c>
      <c r="B943" s="7" t="s">
        <v>1796</v>
      </c>
      <c r="C943" s="7" t="s">
        <v>1779</v>
      </c>
      <c r="D943" s="25">
        <v>942</v>
      </c>
      <c r="E943" s="8" t="s">
        <v>3</v>
      </c>
      <c r="F943" s="41">
        <v>3316200026</v>
      </c>
      <c r="G943" s="4" t="s">
        <v>2151</v>
      </c>
    </row>
    <row r="944" spans="1:7" ht="30" customHeight="1">
      <c r="A944" s="40" t="str">
        <f t="shared" si="14"/>
        <v>Muhammad Waleed Khan / Muhammad Sadiq Khan</v>
      </c>
      <c r="B944" s="7" t="s">
        <v>1796</v>
      </c>
      <c r="C944" s="7" t="s">
        <v>1797</v>
      </c>
      <c r="D944" s="25">
        <v>943</v>
      </c>
      <c r="E944" s="8" t="s">
        <v>3</v>
      </c>
      <c r="F944" s="41">
        <v>3329738365</v>
      </c>
      <c r="G944" s="4" t="s">
        <v>2151</v>
      </c>
    </row>
    <row r="945" spans="1:7" ht="30" customHeight="1">
      <c r="A945" s="40" t="str">
        <f t="shared" si="14"/>
        <v>Muhammad Waleed Usman / Usman Afzal</v>
      </c>
      <c r="B945" s="7" t="s">
        <v>1555</v>
      </c>
      <c r="C945" s="7" t="s">
        <v>1556</v>
      </c>
      <c r="D945" s="25">
        <v>944</v>
      </c>
      <c r="E945" s="8" t="s">
        <v>276</v>
      </c>
      <c r="F945" s="41">
        <v>3239178000</v>
      </c>
      <c r="G945" s="4" t="s">
        <v>2152</v>
      </c>
    </row>
    <row r="946" spans="1:7" ht="30" customHeight="1">
      <c r="A946" s="40" t="str">
        <f t="shared" si="14"/>
        <v>Muhammad Wasay / Sohail Ehsan Khan</v>
      </c>
      <c r="B946" s="8" t="s">
        <v>25</v>
      </c>
      <c r="C946" s="8" t="s">
        <v>26</v>
      </c>
      <c r="D946" s="25">
        <v>945</v>
      </c>
      <c r="E946" s="26" t="s">
        <v>0</v>
      </c>
      <c r="F946" s="41">
        <v>3467990896</v>
      </c>
      <c r="G946" s="4" t="s">
        <v>2149</v>
      </c>
    </row>
    <row r="947" spans="1:7" ht="30" customHeight="1">
      <c r="A947" s="40" t="str">
        <f t="shared" si="14"/>
        <v>Muhammad Wasim Jan / Muhammad Fahim Jan</v>
      </c>
      <c r="B947" s="7" t="s">
        <v>369</v>
      </c>
      <c r="C947" s="7" t="s">
        <v>370</v>
      </c>
      <c r="D947" s="25">
        <v>946</v>
      </c>
      <c r="E947" s="26" t="s">
        <v>2027</v>
      </c>
      <c r="F947" s="41">
        <v>3429240741</v>
      </c>
      <c r="G947" s="4" t="s">
        <v>2156</v>
      </c>
    </row>
    <row r="948" spans="1:7" ht="30" customHeight="1">
      <c r="A948" s="40" t="str">
        <f t="shared" si="14"/>
        <v>Muhammad Wisal Qureshi / Ansar Ali Shah</v>
      </c>
      <c r="B948" s="7" t="s">
        <v>1798</v>
      </c>
      <c r="C948" s="7" t="s">
        <v>1799</v>
      </c>
      <c r="D948" s="25">
        <v>947</v>
      </c>
      <c r="E948" s="8" t="s">
        <v>3</v>
      </c>
      <c r="F948" s="41">
        <v>3348340550</v>
      </c>
      <c r="G948" s="4" t="s">
        <v>2151</v>
      </c>
    </row>
    <row r="949" spans="1:7" ht="30" customHeight="1">
      <c r="A949" s="40" t="str">
        <f t="shared" si="14"/>
        <v>Muhammad Waleed / Farid Gul</v>
      </c>
      <c r="B949" s="7" t="s">
        <v>242</v>
      </c>
      <c r="C949" s="7" t="s">
        <v>1413</v>
      </c>
      <c r="D949" s="25">
        <v>948</v>
      </c>
      <c r="E949" s="8" t="s">
        <v>2027</v>
      </c>
      <c r="F949" s="41">
        <v>3455710304</v>
      </c>
      <c r="G949" s="4" t="s">
        <v>2156</v>
      </c>
    </row>
    <row r="950" spans="1:7" ht="30" customHeight="1">
      <c r="A950" s="40" t="str">
        <f t="shared" si="14"/>
        <v>Muhammad Yahya / Fazli Rabbi</v>
      </c>
      <c r="B950" s="8" t="s">
        <v>625</v>
      </c>
      <c r="C950" s="8" t="s">
        <v>626</v>
      </c>
      <c r="D950" s="25">
        <v>949</v>
      </c>
      <c r="E950" s="26" t="s">
        <v>6</v>
      </c>
      <c r="F950" s="41">
        <v>3409362988</v>
      </c>
      <c r="G950" s="4" t="s">
        <v>2147</v>
      </c>
    </row>
    <row r="951" spans="1:7" ht="30" customHeight="1">
      <c r="A951" s="40" t="str">
        <f t="shared" si="14"/>
        <v>Muhammad Yahya Khan / Muhammad Naeem</v>
      </c>
      <c r="B951" s="8" t="s">
        <v>120</v>
      </c>
      <c r="C951" s="8" t="s">
        <v>121</v>
      </c>
      <c r="D951" s="25">
        <v>950</v>
      </c>
      <c r="E951" s="26" t="s">
        <v>33</v>
      </c>
      <c r="F951" s="41">
        <v>3469339765</v>
      </c>
      <c r="G951" s="4" t="s">
        <v>2148</v>
      </c>
    </row>
    <row r="952" spans="1:7" ht="30" customHeight="1">
      <c r="A952" s="40" t="str">
        <f t="shared" si="14"/>
        <v>Muhammad Yahya Shad / Dr. Anwar Ali Shad</v>
      </c>
      <c r="B952" s="7" t="s">
        <v>93</v>
      </c>
      <c r="C952" s="7" t="s">
        <v>94</v>
      </c>
      <c r="D952" s="25">
        <v>951</v>
      </c>
      <c r="E952" s="8" t="s">
        <v>2027</v>
      </c>
      <c r="F952" s="41">
        <v>3345829244</v>
      </c>
      <c r="G952" s="4" t="s">
        <v>2156</v>
      </c>
    </row>
    <row r="953" spans="1:7" ht="30" customHeight="1">
      <c r="A953" s="40" t="str">
        <f t="shared" si="14"/>
        <v>Muhammad Yameen / Matti Ullah</v>
      </c>
      <c r="B953" s="7" t="s">
        <v>473</v>
      </c>
      <c r="C953" s="7" t="s">
        <v>474</v>
      </c>
      <c r="D953" s="25">
        <v>952</v>
      </c>
      <c r="E953" s="8" t="s">
        <v>3</v>
      </c>
      <c r="F953" s="41">
        <v>3219631387</v>
      </c>
      <c r="G953" s="4" t="s">
        <v>2151</v>
      </c>
    </row>
    <row r="954" spans="1:7" ht="30" customHeight="1">
      <c r="A954" s="40" t="str">
        <f t="shared" si="14"/>
        <v>Muhammad Yaseen / Asif Jan Marwat</v>
      </c>
      <c r="B954" s="8" t="s">
        <v>213</v>
      </c>
      <c r="C954" s="8" t="s">
        <v>214</v>
      </c>
      <c r="D954" s="25">
        <v>953</v>
      </c>
      <c r="E954" s="26" t="s">
        <v>2027</v>
      </c>
      <c r="F954" s="41">
        <v>3330298700</v>
      </c>
      <c r="G954" s="4" t="s">
        <v>2156</v>
      </c>
    </row>
    <row r="955" spans="1:7" ht="30" customHeight="1">
      <c r="A955" s="40" t="str">
        <f t="shared" si="14"/>
        <v>Muhammad Yaseen / Shakeel Khan</v>
      </c>
      <c r="B955" s="7" t="s">
        <v>213</v>
      </c>
      <c r="C955" s="7" t="s">
        <v>1111</v>
      </c>
      <c r="D955" s="25">
        <v>954</v>
      </c>
      <c r="E955" s="8" t="s">
        <v>2027</v>
      </c>
      <c r="F955" s="41">
        <v>3469336697</v>
      </c>
      <c r="G955" s="4" t="s">
        <v>2156</v>
      </c>
    </row>
    <row r="956" spans="1:7" ht="30" customHeight="1">
      <c r="A956" s="40" t="str">
        <f t="shared" si="14"/>
        <v>Muhammad Yaseen / Muhammad Tariq</v>
      </c>
      <c r="B956" s="7" t="s">
        <v>213</v>
      </c>
      <c r="C956" s="7" t="s">
        <v>164</v>
      </c>
      <c r="D956" s="25">
        <v>955</v>
      </c>
      <c r="E956" s="8" t="s">
        <v>2027</v>
      </c>
      <c r="F956" s="41">
        <v>3139197365</v>
      </c>
      <c r="G956" s="4" t="s">
        <v>2156</v>
      </c>
    </row>
    <row r="957" spans="1:7" ht="30" customHeight="1">
      <c r="A957" s="40" t="str">
        <f t="shared" si="14"/>
        <v>Muhammad Yousaf / Ahmad Haroon</v>
      </c>
      <c r="B957" s="7" t="s">
        <v>1461</v>
      </c>
      <c r="C957" s="7" t="s">
        <v>1489</v>
      </c>
      <c r="D957" s="25">
        <v>956</v>
      </c>
      <c r="E957" s="8" t="s">
        <v>2027</v>
      </c>
      <c r="F957" s="41">
        <v>3339113108</v>
      </c>
      <c r="G957" s="4" t="s">
        <v>2156</v>
      </c>
    </row>
    <row r="958" spans="1:7" ht="30" customHeight="1">
      <c r="A958" s="40" t="str">
        <f t="shared" si="14"/>
        <v>Muhammad Yousaf Shah / Intikhab Alam</v>
      </c>
      <c r="B958" s="7" t="s">
        <v>1377</v>
      </c>
      <c r="C958" s="7" t="s">
        <v>1378</v>
      </c>
      <c r="D958" s="25">
        <v>957</v>
      </c>
      <c r="E958" s="26" t="s">
        <v>6</v>
      </c>
      <c r="F958" s="41">
        <v>3005990019</v>
      </c>
      <c r="G958" s="4" t="s">
        <v>2147</v>
      </c>
    </row>
    <row r="959" spans="1:7" ht="30" customHeight="1">
      <c r="A959" s="40" t="str">
        <f t="shared" si="14"/>
        <v>Muhammad Zaheer Khan / Zahoor Khan</v>
      </c>
      <c r="B959" s="7" t="s">
        <v>1800</v>
      </c>
      <c r="C959" s="7" t="s">
        <v>1801</v>
      </c>
      <c r="D959" s="25">
        <v>958</v>
      </c>
      <c r="E959" s="8" t="s">
        <v>3</v>
      </c>
      <c r="F959" s="41">
        <v>3348340550</v>
      </c>
      <c r="G959" s="4" t="s">
        <v>2151</v>
      </c>
    </row>
    <row r="960" spans="1:7" ht="30" customHeight="1">
      <c r="A960" s="40" t="str">
        <f t="shared" si="14"/>
        <v>Muhammad Zaid / Nisar Khan</v>
      </c>
      <c r="B960" s="8" t="s">
        <v>116</v>
      </c>
      <c r="C960" s="8" t="s">
        <v>117</v>
      </c>
      <c r="D960" s="25">
        <v>959</v>
      </c>
      <c r="E960" s="26" t="s">
        <v>33</v>
      </c>
      <c r="F960" s="41">
        <v>3469457176</v>
      </c>
      <c r="G960" s="4" t="s">
        <v>2148</v>
      </c>
    </row>
    <row r="961" spans="1:7" ht="30" customHeight="1">
      <c r="A961" s="40" t="str">
        <f t="shared" si="14"/>
        <v>Muhammad Zaid / Amir Zeb</v>
      </c>
      <c r="B961" s="8" t="s">
        <v>116</v>
      </c>
      <c r="C961" s="8" t="s">
        <v>739</v>
      </c>
      <c r="D961" s="25">
        <v>960</v>
      </c>
      <c r="E961" s="26" t="s">
        <v>33</v>
      </c>
      <c r="F961" s="41">
        <v>3454229392</v>
      </c>
      <c r="G961" s="4" t="s">
        <v>2148</v>
      </c>
    </row>
    <row r="962" spans="1:7" ht="30" customHeight="1">
      <c r="A962" s="40" t="str">
        <f t="shared" ref="A962:A1025" si="15">B962&amp;" / "&amp;C962</f>
        <v>Muhammad Zaid Khan / Rooh Ul Amin</v>
      </c>
      <c r="B962" s="8" t="s">
        <v>175</v>
      </c>
      <c r="C962" s="8" t="s">
        <v>176</v>
      </c>
      <c r="D962" s="25">
        <v>961</v>
      </c>
      <c r="E962" s="26" t="s">
        <v>6</v>
      </c>
      <c r="F962" s="41">
        <v>3025728031</v>
      </c>
      <c r="G962" s="4" t="s">
        <v>2147</v>
      </c>
    </row>
    <row r="963" spans="1:7" ht="30" customHeight="1">
      <c r="A963" s="40" t="str">
        <f t="shared" si="15"/>
        <v>Muhammad Zain / Muhammad Ismail</v>
      </c>
      <c r="B963" s="8" t="s">
        <v>1986</v>
      </c>
      <c r="C963" s="8" t="s">
        <v>1163</v>
      </c>
      <c r="D963" s="25">
        <v>962</v>
      </c>
      <c r="E963" s="26" t="s">
        <v>0</v>
      </c>
      <c r="F963" s="41">
        <v>3467864782</v>
      </c>
      <c r="G963" s="4" t="s">
        <v>2149</v>
      </c>
    </row>
    <row r="964" spans="1:7" ht="30" customHeight="1">
      <c r="A964" s="40" t="str">
        <f t="shared" si="15"/>
        <v>Muhammad Zain Ali / Zahid Mehmood</v>
      </c>
      <c r="B964" s="7" t="s">
        <v>980</v>
      </c>
      <c r="C964" s="7" t="s">
        <v>306</v>
      </c>
      <c r="D964" s="25">
        <v>963</v>
      </c>
      <c r="E964" s="26" t="s">
        <v>4</v>
      </c>
      <c r="F964" s="41">
        <v>3365928274</v>
      </c>
      <c r="G964" s="4" t="s">
        <v>2153</v>
      </c>
    </row>
    <row r="965" spans="1:7" ht="30" customHeight="1">
      <c r="A965" s="40" t="str">
        <f t="shared" si="15"/>
        <v>Muhammad Zain Umar / Amir Nadeem Gul</v>
      </c>
      <c r="B965" s="8" t="s">
        <v>1993</v>
      </c>
      <c r="C965" s="8" t="s">
        <v>1994</v>
      </c>
      <c r="D965" s="25">
        <v>964</v>
      </c>
      <c r="E965" s="26" t="s">
        <v>0</v>
      </c>
      <c r="F965" s="41">
        <v>3326291137</v>
      </c>
      <c r="G965" s="4" t="s">
        <v>2149</v>
      </c>
    </row>
    <row r="966" spans="1:7" ht="30" customHeight="1">
      <c r="A966" s="40" t="str">
        <f t="shared" si="15"/>
        <v>Muhammad Zakir Khan / Mohammad Hashim Khan</v>
      </c>
      <c r="B966" s="7" t="s">
        <v>1622</v>
      </c>
      <c r="C966" s="7" t="s">
        <v>1623</v>
      </c>
      <c r="D966" s="25">
        <v>965</v>
      </c>
      <c r="E966" s="8" t="s">
        <v>6</v>
      </c>
      <c r="F966" s="41">
        <v>3368086868</v>
      </c>
      <c r="G966" s="4" t="s">
        <v>2147</v>
      </c>
    </row>
    <row r="967" spans="1:7" ht="30" customHeight="1">
      <c r="A967" s="40" t="str">
        <f t="shared" si="15"/>
        <v>Muhammad Zaryab / Muhammad Sheraz</v>
      </c>
      <c r="B967" s="7" t="s">
        <v>489</v>
      </c>
      <c r="C967" s="7" t="s">
        <v>490</v>
      </c>
      <c r="D967" s="25">
        <v>966</v>
      </c>
      <c r="E967" s="26" t="s">
        <v>2027</v>
      </c>
      <c r="F967" s="41">
        <v>3005935273</v>
      </c>
      <c r="G967" s="4" t="s">
        <v>2156</v>
      </c>
    </row>
    <row r="968" spans="1:7" ht="30" customHeight="1">
      <c r="A968" s="40" t="str">
        <f t="shared" si="15"/>
        <v>Muhammad Zeeshan / Muhammad Javeed</v>
      </c>
      <c r="B968" s="7" t="s">
        <v>1342</v>
      </c>
      <c r="C968" s="7" t="s">
        <v>1343</v>
      </c>
      <c r="D968" s="25">
        <v>967</v>
      </c>
      <c r="E968" s="26" t="s">
        <v>6</v>
      </c>
      <c r="F968" s="41">
        <v>3219877088</v>
      </c>
      <c r="G968" s="4" t="s">
        <v>2147</v>
      </c>
    </row>
    <row r="969" spans="1:7" ht="30" customHeight="1">
      <c r="A969" s="40" t="str">
        <f t="shared" si="15"/>
        <v>Muhammad Zeeshan 
Iqbal / Biland Iqbal</v>
      </c>
      <c r="B969" s="7" t="s">
        <v>196</v>
      </c>
      <c r="C969" s="8" t="s">
        <v>197</v>
      </c>
      <c r="D969" s="25">
        <v>968</v>
      </c>
      <c r="E969" s="26" t="s">
        <v>6</v>
      </c>
      <c r="F969" s="41">
        <v>3005736207</v>
      </c>
      <c r="G969" s="4" t="s">
        <v>2147</v>
      </c>
    </row>
    <row r="970" spans="1:7" ht="30" customHeight="1">
      <c r="A970" s="40" t="str">
        <f t="shared" si="15"/>
        <v>Muhammad Zohaib Tanveer / Tanveer Afzal</v>
      </c>
      <c r="B970" s="7" t="s">
        <v>2320</v>
      </c>
      <c r="C970" s="7" t="s">
        <v>1512</v>
      </c>
      <c r="D970" s="25">
        <v>969</v>
      </c>
      <c r="E970" s="8" t="s">
        <v>276</v>
      </c>
      <c r="F970" s="41">
        <v>3004005479</v>
      </c>
      <c r="G970" s="4" t="s">
        <v>2152</v>
      </c>
    </row>
    <row r="971" spans="1:7" ht="30" customHeight="1">
      <c r="A971" s="40" t="str">
        <f t="shared" si="15"/>
        <v>Muhammad Zubair / Muhammad Arif Khan</v>
      </c>
      <c r="B971" s="7" t="s">
        <v>1563</v>
      </c>
      <c r="C971" s="7" t="s">
        <v>1803</v>
      </c>
      <c r="D971" s="25">
        <v>970</v>
      </c>
      <c r="E971" s="8" t="s">
        <v>3</v>
      </c>
      <c r="F971" s="41">
        <v>3355659745</v>
      </c>
      <c r="G971" s="4" t="s">
        <v>2151</v>
      </c>
    </row>
    <row r="972" spans="1:7" ht="30" customHeight="1">
      <c r="A972" s="40" t="str">
        <f t="shared" si="15"/>
        <v>Muhammad Zulqarnain khalil / Alamgir</v>
      </c>
      <c r="B972" s="7" t="s">
        <v>1567</v>
      </c>
      <c r="C972" s="7" t="s">
        <v>1568</v>
      </c>
      <c r="D972" s="25">
        <v>971</v>
      </c>
      <c r="E972" s="24" t="s">
        <v>2027</v>
      </c>
      <c r="F972" s="41">
        <v>3169555200</v>
      </c>
      <c r="G972" s="4" t="s">
        <v>2156</v>
      </c>
    </row>
    <row r="973" spans="1:7" ht="30" customHeight="1">
      <c r="A973" s="40" t="str">
        <f t="shared" si="15"/>
        <v>Muhammad Zuraid Khan / Muhammad Atif</v>
      </c>
      <c r="B973" s="8" t="s">
        <v>288</v>
      </c>
      <c r="C973" s="8" t="s">
        <v>289</v>
      </c>
      <c r="D973" s="25">
        <v>972</v>
      </c>
      <c r="E973" s="26" t="s">
        <v>33</v>
      </c>
      <c r="F973" s="41">
        <v>3335032169</v>
      </c>
      <c r="G973" s="4" t="s">
        <v>2148</v>
      </c>
    </row>
    <row r="974" spans="1:7" ht="30" customHeight="1">
      <c r="A974" s="40" t="str">
        <f t="shared" si="15"/>
        <v>Muhammad Hammad Munir / Akhtar Munir</v>
      </c>
      <c r="B974" s="7" t="s">
        <v>2136</v>
      </c>
      <c r="C974" s="7" t="s">
        <v>1680</v>
      </c>
      <c r="D974" s="25">
        <v>973</v>
      </c>
      <c r="E974" s="26" t="s">
        <v>0</v>
      </c>
      <c r="F974" s="41">
        <v>3459830874</v>
      </c>
      <c r="G974" s="4" t="s">
        <v>2149</v>
      </c>
    </row>
    <row r="975" spans="1:7" ht="30" customHeight="1">
      <c r="A975" s="40" t="str">
        <f t="shared" si="15"/>
        <v>Muhammad Hamza Afroz / Afroz Ahmad</v>
      </c>
      <c r="B975" s="7" t="s">
        <v>2135</v>
      </c>
      <c r="C975" s="7" t="s">
        <v>1662</v>
      </c>
      <c r="D975" s="25">
        <v>974</v>
      </c>
      <c r="E975" s="26" t="s">
        <v>2027</v>
      </c>
      <c r="F975" s="41">
        <v>30254471899</v>
      </c>
      <c r="G975" s="4" t="s">
        <v>2156</v>
      </c>
    </row>
    <row r="976" spans="1:7" ht="30" customHeight="1">
      <c r="A976" s="40" t="str">
        <f t="shared" si="15"/>
        <v>Muhammd Aamir / Amin Khan</v>
      </c>
      <c r="B976" s="7" t="s">
        <v>1358</v>
      </c>
      <c r="C976" s="7" t="s">
        <v>1359</v>
      </c>
      <c r="D976" s="25">
        <v>975</v>
      </c>
      <c r="E976" s="26" t="s">
        <v>6</v>
      </c>
      <c r="F976" s="41">
        <v>3002941800</v>
      </c>
      <c r="G976" s="4" t="s">
        <v>2147</v>
      </c>
    </row>
    <row r="977" spans="1:7" ht="30" customHeight="1">
      <c r="A977" s="40" t="str">
        <f t="shared" si="15"/>
        <v>Muhammd Aizaz Khan / Muhammad Aslam Khan</v>
      </c>
      <c r="B977" s="8" t="s">
        <v>1725</v>
      </c>
      <c r="C977" s="8" t="s">
        <v>1726</v>
      </c>
      <c r="D977" s="25">
        <v>976</v>
      </c>
      <c r="E977" s="26" t="s">
        <v>3</v>
      </c>
      <c r="F977" s="41">
        <v>3348340550</v>
      </c>
      <c r="G977" s="4" t="s">
        <v>2151</v>
      </c>
    </row>
    <row r="978" spans="1:7" ht="30" customHeight="1">
      <c r="A978" s="40" t="str">
        <f t="shared" si="15"/>
        <v>Muhammd Hamza / Naseeb Zada</v>
      </c>
      <c r="B978" s="7" t="s">
        <v>1713</v>
      </c>
      <c r="C978" s="8" t="s">
        <v>1714</v>
      </c>
      <c r="D978" s="25">
        <v>977</v>
      </c>
      <c r="E978" s="26" t="s">
        <v>2027</v>
      </c>
      <c r="F978" s="41">
        <v>3429322522</v>
      </c>
      <c r="G978" s="4" t="s">
        <v>2156</v>
      </c>
    </row>
    <row r="979" spans="1:7" ht="30" customHeight="1">
      <c r="A979" s="40" t="str">
        <f t="shared" si="15"/>
        <v>Muhammad Rizwan Hayat / Hayat Ullah</v>
      </c>
      <c r="B979" s="7" t="s">
        <v>2130</v>
      </c>
      <c r="C979" s="7" t="s">
        <v>1390</v>
      </c>
      <c r="D979" s="25">
        <v>978</v>
      </c>
      <c r="E979" s="26" t="s">
        <v>0</v>
      </c>
      <c r="F979" s="41">
        <v>3352727517</v>
      </c>
      <c r="G979" s="4" t="s">
        <v>2149</v>
      </c>
    </row>
    <row r="980" spans="1:7" ht="30" customHeight="1">
      <c r="A980" s="40" t="str">
        <f t="shared" si="15"/>
        <v>Muhammed Zain Ul Hassan / Sajjad Ahmed</v>
      </c>
      <c r="B980" s="7" t="s">
        <v>999</v>
      </c>
      <c r="C980" s="7" t="s">
        <v>1000</v>
      </c>
      <c r="D980" s="25">
        <v>979</v>
      </c>
      <c r="E980" s="26" t="s">
        <v>4</v>
      </c>
      <c r="F980" s="41">
        <v>3445770652</v>
      </c>
      <c r="G980" s="4" t="s">
        <v>2153</v>
      </c>
    </row>
    <row r="981" spans="1:7" ht="30" customHeight="1">
      <c r="A981" s="40" t="str">
        <f t="shared" si="15"/>
        <v>Muhamnmad Saud / Gulzaman</v>
      </c>
      <c r="B981" s="8" t="s">
        <v>1154</v>
      </c>
      <c r="C981" s="8" t="s">
        <v>1155</v>
      </c>
      <c r="D981" s="25">
        <v>980</v>
      </c>
      <c r="E981" s="26" t="s">
        <v>2027</v>
      </c>
      <c r="F981" s="41">
        <v>3339840737</v>
      </c>
      <c r="G981" s="4" t="s">
        <v>2156</v>
      </c>
    </row>
    <row r="982" spans="1:7" ht="30" customHeight="1">
      <c r="A982" s="40" t="str">
        <f t="shared" si="15"/>
        <v>Muhamnmad Umair Zafar / Muzaffar Shah</v>
      </c>
      <c r="B982" s="7" t="s">
        <v>810</v>
      </c>
      <c r="C982" s="7" t="s">
        <v>811</v>
      </c>
      <c r="D982" s="25">
        <v>981</v>
      </c>
      <c r="E982" s="26" t="s">
        <v>2027</v>
      </c>
      <c r="F982" s="41">
        <v>3115161724</v>
      </c>
      <c r="G982" s="4" t="s">
        <v>2156</v>
      </c>
    </row>
    <row r="983" spans="1:7" ht="30" customHeight="1">
      <c r="A983" s="40" t="str">
        <f t="shared" si="15"/>
        <v>Muheeb Nasir / Nasir Ali Khan</v>
      </c>
      <c r="B983" s="7" t="s">
        <v>1302</v>
      </c>
      <c r="C983" s="7" t="s">
        <v>1303</v>
      </c>
      <c r="D983" s="25">
        <v>982</v>
      </c>
      <c r="E983" s="26" t="s">
        <v>2027</v>
      </c>
      <c r="F983" s="41">
        <v>3159766991</v>
      </c>
      <c r="G983" s="4" t="s">
        <v>2156</v>
      </c>
    </row>
    <row r="984" spans="1:7" ht="30" customHeight="1">
      <c r="A984" s="40" t="str">
        <f t="shared" si="15"/>
        <v>Muhammad Luqman / Shahbaz Ahmad</v>
      </c>
      <c r="B984" s="7" t="s">
        <v>2121</v>
      </c>
      <c r="C984" s="7" t="s">
        <v>886</v>
      </c>
      <c r="D984" s="25">
        <v>983</v>
      </c>
      <c r="E984" s="24" t="s">
        <v>1</v>
      </c>
      <c r="F984" s="41">
        <v>3006166277</v>
      </c>
      <c r="G984" s="4" t="s">
        <v>2158</v>
      </c>
    </row>
    <row r="985" spans="1:7" ht="30" customHeight="1">
      <c r="A985" s="40" t="str">
        <f t="shared" si="15"/>
        <v>Muhsin Khan / Khubaz Khan</v>
      </c>
      <c r="B985" s="7" t="s">
        <v>2029</v>
      </c>
      <c r="C985" s="7" t="s">
        <v>1804</v>
      </c>
      <c r="D985" s="25">
        <v>984</v>
      </c>
      <c r="E985" s="8" t="s">
        <v>3</v>
      </c>
      <c r="F985" s="41">
        <v>3341058405</v>
      </c>
      <c r="G985" s="4" t="s">
        <v>2151</v>
      </c>
    </row>
    <row r="986" spans="1:7" ht="30" customHeight="1">
      <c r="A986" s="40" t="str">
        <f t="shared" si="15"/>
        <v>Mujtaba Ahmad / Aftab Ahmad</v>
      </c>
      <c r="B986" s="7" t="s">
        <v>1995</v>
      </c>
      <c r="C986" s="7" t="s">
        <v>1996</v>
      </c>
      <c r="D986" s="25">
        <v>985</v>
      </c>
      <c r="E986" s="26" t="s">
        <v>2027</v>
      </c>
      <c r="F986" s="41">
        <v>3457098267</v>
      </c>
      <c r="G986" s="4" t="s">
        <v>2156</v>
      </c>
    </row>
    <row r="987" spans="1:7" ht="30" customHeight="1">
      <c r="A987" s="40" t="str">
        <f t="shared" si="15"/>
        <v>Muneeb Dil Jan / Jehan Zeb</v>
      </c>
      <c r="B987" s="7" t="s">
        <v>1496</v>
      </c>
      <c r="C987" s="7" t="s">
        <v>1497</v>
      </c>
      <c r="D987" s="25">
        <v>986</v>
      </c>
      <c r="E987" s="8" t="s">
        <v>6</v>
      </c>
      <c r="F987" s="41">
        <v>3465952013</v>
      </c>
      <c r="G987" s="4" t="s">
        <v>2147</v>
      </c>
    </row>
    <row r="988" spans="1:7" ht="30" customHeight="1">
      <c r="A988" s="40" t="str">
        <f t="shared" si="15"/>
        <v>Muneeb Haider / Farooq Riaz Khan</v>
      </c>
      <c r="B988" s="7" t="s">
        <v>911</v>
      </c>
      <c r="C988" s="7" t="s">
        <v>912</v>
      </c>
      <c r="D988" s="25">
        <v>987</v>
      </c>
      <c r="E988" s="24" t="s">
        <v>1</v>
      </c>
      <c r="F988" s="41">
        <v>3437770245</v>
      </c>
      <c r="G988" s="4" t="s">
        <v>2158</v>
      </c>
    </row>
    <row r="989" spans="1:7" ht="30" customHeight="1">
      <c r="A989" s="40" t="str">
        <f t="shared" si="15"/>
        <v>Muneeb Khan / Arshad Zaman</v>
      </c>
      <c r="B989" s="8" t="s">
        <v>179</v>
      </c>
      <c r="C989" s="8" t="s">
        <v>180</v>
      </c>
      <c r="D989" s="25">
        <v>988</v>
      </c>
      <c r="E989" s="26" t="s">
        <v>6</v>
      </c>
      <c r="F989" s="41">
        <v>3159771166</v>
      </c>
      <c r="G989" s="4" t="s">
        <v>2147</v>
      </c>
    </row>
    <row r="990" spans="1:7" ht="30" customHeight="1">
      <c r="A990" s="40" t="str">
        <f t="shared" si="15"/>
        <v>Muneeb Ramzan / Muhammad Ramzan</v>
      </c>
      <c r="B990" s="7" t="s">
        <v>2012</v>
      </c>
      <c r="C990" s="8" t="s">
        <v>2013</v>
      </c>
      <c r="D990" s="25">
        <v>989</v>
      </c>
      <c r="E990" s="26" t="s">
        <v>2027</v>
      </c>
      <c r="F990" s="41">
        <v>3340540025</v>
      </c>
      <c r="G990" s="4" t="s">
        <v>2156</v>
      </c>
    </row>
    <row r="991" spans="1:7" ht="30" customHeight="1">
      <c r="A991" s="40" t="str">
        <f t="shared" si="15"/>
        <v>Muneeb Sarwar / Sarwar Khan</v>
      </c>
      <c r="B991" s="7" t="s">
        <v>1647</v>
      </c>
      <c r="C991" s="7" t="s">
        <v>1648</v>
      </c>
      <c r="D991" s="25">
        <v>990</v>
      </c>
      <c r="E991" s="8" t="s">
        <v>6</v>
      </c>
      <c r="F991" s="41">
        <v>3324666473</v>
      </c>
      <c r="G991" s="4" t="s">
        <v>2147</v>
      </c>
    </row>
    <row r="992" spans="1:7" ht="30" customHeight="1">
      <c r="A992" s="40" t="str">
        <f t="shared" si="15"/>
        <v>Muqaddar Khan / Shakoor Khan</v>
      </c>
      <c r="B992" s="7" t="s">
        <v>1137</v>
      </c>
      <c r="C992" s="7" t="s">
        <v>1138</v>
      </c>
      <c r="D992" s="25">
        <v>991</v>
      </c>
      <c r="E992" s="26" t="s">
        <v>2027</v>
      </c>
      <c r="F992" s="41">
        <v>3009307258</v>
      </c>
      <c r="G992" s="4" t="s">
        <v>2156</v>
      </c>
    </row>
    <row r="993" spans="1:7" ht="30" customHeight="1">
      <c r="A993" s="40" t="str">
        <f t="shared" si="15"/>
        <v>Murtajiz Hussain / Munir Nazir</v>
      </c>
      <c r="B993" s="8" t="s">
        <v>1289</v>
      </c>
      <c r="C993" s="8" t="s">
        <v>1290</v>
      </c>
      <c r="D993" s="25">
        <v>992</v>
      </c>
      <c r="E993" s="26" t="s">
        <v>2027</v>
      </c>
      <c r="F993" s="41">
        <v>3339133029</v>
      </c>
      <c r="G993" s="4" t="s">
        <v>2156</v>
      </c>
    </row>
    <row r="994" spans="1:7" ht="30" customHeight="1">
      <c r="A994" s="40" t="str">
        <f t="shared" si="15"/>
        <v>Musa Ahmed / Sikander Ahmed</v>
      </c>
      <c r="B994" s="7" t="s">
        <v>1194</v>
      </c>
      <c r="C994" s="7" t="s">
        <v>1195</v>
      </c>
      <c r="D994" s="25">
        <v>993</v>
      </c>
      <c r="E994" s="26" t="s">
        <v>6</v>
      </c>
      <c r="F994" s="41">
        <v>3219115403</v>
      </c>
      <c r="G994" s="4" t="s">
        <v>2147</v>
      </c>
    </row>
    <row r="995" spans="1:7" ht="30" customHeight="1">
      <c r="A995" s="40" t="str">
        <f t="shared" si="15"/>
        <v>Musa Fayaz / Fayaz Ali Khan</v>
      </c>
      <c r="B995" s="7" t="s">
        <v>1645</v>
      </c>
      <c r="C995" s="7" t="s">
        <v>1646</v>
      </c>
      <c r="D995" s="25">
        <v>994</v>
      </c>
      <c r="E995" s="8" t="s">
        <v>6</v>
      </c>
      <c r="F995" s="41">
        <v>3159878026</v>
      </c>
      <c r="G995" s="4" t="s">
        <v>2147</v>
      </c>
    </row>
    <row r="996" spans="1:7" ht="30" customHeight="1">
      <c r="A996" s="40" t="str">
        <f t="shared" si="15"/>
        <v>Musa Khan / Azeem Ullah</v>
      </c>
      <c r="B996" s="8" t="s">
        <v>517</v>
      </c>
      <c r="C996" s="8" t="s">
        <v>518</v>
      </c>
      <c r="D996" s="25">
        <v>995</v>
      </c>
      <c r="E996" s="26" t="s">
        <v>6</v>
      </c>
      <c r="F996" s="41">
        <v>3459680715</v>
      </c>
      <c r="G996" s="4" t="s">
        <v>2147</v>
      </c>
    </row>
    <row r="997" spans="1:7" ht="30" customHeight="1">
      <c r="A997" s="40" t="str">
        <f t="shared" si="15"/>
        <v>Musa Khan / Sardaraz Khan</v>
      </c>
      <c r="B997" s="8" t="s">
        <v>517</v>
      </c>
      <c r="C997" s="8" t="s">
        <v>1805</v>
      </c>
      <c r="D997" s="25">
        <v>996</v>
      </c>
      <c r="E997" s="26" t="s">
        <v>3</v>
      </c>
      <c r="F997" s="41">
        <v>3329597473</v>
      </c>
      <c r="G997" s="4" t="s">
        <v>2151</v>
      </c>
    </row>
    <row r="998" spans="1:7" ht="30" customHeight="1">
      <c r="A998" s="40" t="str">
        <f t="shared" si="15"/>
        <v>Musaddiq Khan / Sardaraz Khan</v>
      </c>
      <c r="B998" s="8" t="s">
        <v>1806</v>
      </c>
      <c r="C998" s="8" t="s">
        <v>1805</v>
      </c>
      <c r="D998" s="25">
        <v>997</v>
      </c>
      <c r="E998" s="26" t="s">
        <v>3</v>
      </c>
      <c r="F998" s="41">
        <v>3329597473</v>
      </c>
      <c r="G998" s="4" t="s">
        <v>2151</v>
      </c>
    </row>
    <row r="999" spans="1:7" ht="30" customHeight="1">
      <c r="A999" s="40" t="str">
        <f t="shared" si="15"/>
        <v>Musawwir Husnain Qureshi / Hidayat Ullah</v>
      </c>
      <c r="B999" s="8" t="s">
        <v>2048</v>
      </c>
      <c r="C999" s="8" t="s">
        <v>152</v>
      </c>
      <c r="D999" s="25">
        <v>998</v>
      </c>
      <c r="E999" s="26" t="s">
        <v>6</v>
      </c>
      <c r="F999" s="41">
        <v>3339196096</v>
      </c>
      <c r="G999" s="4" t="s">
        <v>2147</v>
      </c>
    </row>
    <row r="1000" spans="1:7" ht="30" customHeight="1">
      <c r="A1000" s="40" t="str">
        <f t="shared" si="15"/>
        <v>Mustafa Ahmad / Israj Khan</v>
      </c>
      <c r="B1000" s="7" t="s">
        <v>1117</v>
      </c>
      <c r="C1000" s="7" t="s">
        <v>1118</v>
      </c>
      <c r="D1000" s="25">
        <v>999</v>
      </c>
      <c r="E1000" s="8" t="s">
        <v>2027</v>
      </c>
      <c r="F1000" s="41">
        <v>3469188351</v>
      </c>
      <c r="G1000" s="4" t="s">
        <v>2156</v>
      </c>
    </row>
    <row r="1001" spans="1:7" ht="30" customHeight="1">
      <c r="A1001" s="40" t="str">
        <f t="shared" si="15"/>
        <v>Mustafa Ali / Ali Rahman</v>
      </c>
      <c r="B1001" s="7" t="s">
        <v>730</v>
      </c>
      <c r="C1001" s="7" t="s">
        <v>731</v>
      </c>
      <c r="D1001" s="25">
        <v>1000</v>
      </c>
      <c r="E1001" s="26" t="s">
        <v>2027</v>
      </c>
      <c r="F1001" s="41">
        <v>3402097735</v>
      </c>
      <c r="G1001" s="4" t="s">
        <v>2156</v>
      </c>
    </row>
    <row r="1002" spans="1:7" ht="30" customHeight="1">
      <c r="A1002" s="40" t="str">
        <f t="shared" si="15"/>
        <v>Mustafa Ali / Muhammad Ashfaq Ali</v>
      </c>
      <c r="B1002" s="7" t="s">
        <v>730</v>
      </c>
      <c r="C1002" s="7" t="s">
        <v>2134</v>
      </c>
      <c r="D1002" s="25">
        <v>1001</v>
      </c>
      <c r="E1002" s="8" t="s">
        <v>6</v>
      </c>
      <c r="F1002" s="41">
        <v>3349072439</v>
      </c>
      <c r="G1002" s="4" t="s">
        <v>2147</v>
      </c>
    </row>
    <row r="1003" spans="1:7" ht="30" customHeight="1">
      <c r="A1003" s="40" t="str">
        <f t="shared" si="15"/>
        <v>MustajabHaider Malik / Muhammad Faheem</v>
      </c>
      <c r="B1003" s="7" t="s">
        <v>989</v>
      </c>
      <c r="C1003" s="7" t="s">
        <v>2092</v>
      </c>
      <c r="D1003" s="25">
        <v>1002</v>
      </c>
      <c r="E1003" s="26" t="s">
        <v>4</v>
      </c>
      <c r="F1003" s="41">
        <v>3065259181</v>
      </c>
      <c r="G1003" s="4" t="s">
        <v>2153</v>
      </c>
    </row>
    <row r="1004" spans="1:7" ht="30" customHeight="1">
      <c r="A1004" s="40" t="str">
        <f t="shared" si="15"/>
        <v>Muzammil Hassan / Jamir Hassan (Shaheed)</v>
      </c>
      <c r="B1004" s="7" t="s">
        <v>1226</v>
      </c>
      <c r="C1004" s="7" t="s">
        <v>1227</v>
      </c>
      <c r="D1004" s="25">
        <v>1003</v>
      </c>
      <c r="E1004" s="26" t="s">
        <v>4</v>
      </c>
      <c r="F1004" s="41">
        <v>3349095316</v>
      </c>
      <c r="G1004" s="4" t="s">
        <v>2153</v>
      </c>
    </row>
    <row r="1005" spans="1:7" ht="30" customHeight="1">
      <c r="A1005" s="40" t="str">
        <f t="shared" si="15"/>
        <v>Muzammil Shoukat / Shoukat Ali</v>
      </c>
      <c r="B1005" s="7" t="s">
        <v>1397</v>
      </c>
      <c r="C1005" s="7" t="s">
        <v>1398</v>
      </c>
      <c r="D1005" s="25">
        <v>1004</v>
      </c>
      <c r="E1005" s="26" t="s">
        <v>6</v>
      </c>
      <c r="F1005" s="41">
        <v>3330144666</v>
      </c>
      <c r="G1005" s="4" t="s">
        <v>2147</v>
      </c>
    </row>
    <row r="1006" spans="1:7" ht="30" customHeight="1">
      <c r="A1006" s="40" t="str">
        <f t="shared" si="15"/>
        <v>Nabeel Asif / Sher Asif Khan</v>
      </c>
      <c r="B1006" s="8" t="s">
        <v>504</v>
      </c>
      <c r="C1006" s="8" t="s">
        <v>505</v>
      </c>
      <c r="D1006" s="25">
        <v>1005</v>
      </c>
      <c r="E1006" s="26" t="s">
        <v>6</v>
      </c>
      <c r="F1006" s="41">
        <v>3157317581</v>
      </c>
      <c r="G1006" s="4" t="s">
        <v>2147</v>
      </c>
    </row>
    <row r="1007" spans="1:7" ht="30" customHeight="1">
      <c r="A1007" s="40" t="str">
        <f t="shared" si="15"/>
        <v>Nadir Khan / Ayub Khan</v>
      </c>
      <c r="B1007" s="8" t="s">
        <v>1101</v>
      </c>
      <c r="C1007" s="8" t="s">
        <v>715</v>
      </c>
      <c r="D1007" s="25">
        <v>1006</v>
      </c>
      <c r="E1007" s="26" t="s">
        <v>2027</v>
      </c>
      <c r="F1007" s="41">
        <v>3018395188</v>
      </c>
      <c r="G1007" s="4" t="s">
        <v>2156</v>
      </c>
    </row>
    <row r="1008" spans="1:7" ht="30" customHeight="1">
      <c r="A1008" s="40" t="str">
        <f t="shared" si="15"/>
        <v>Najam Rayyan / Baz Muhammad Khan</v>
      </c>
      <c r="B1008" s="7" t="s">
        <v>604</v>
      </c>
      <c r="C1008" s="7" t="s">
        <v>605</v>
      </c>
      <c r="D1008" s="25">
        <v>1007</v>
      </c>
      <c r="E1008" s="26" t="s">
        <v>2027</v>
      </c>
      <c r="F1008" s="41">
        <v>3339417610</v>
      </c>
      <c r="G1008" s="4" t="s">
        <v>2156</v>
      </c>
    </row>
    <row r="1009" spans="1:7" ht="30" customHeight="1">
      <c r="A1009" s="40" t="str">
        <f t="shared" si="15"/>
        <v>Najam Ul Hassan / Zahid Mehmood</v>
      </c>
      <c r="B1009" s="8" t="s">
        <v>305</v>
      </c>
      <c r="C1009" s="8" t="s">
        <v>306</v>
      </c>
      <c r="D1009" s="25">
        <v>1008</v>
      </c>
      <c r="E1009" s="26" t="s">
        <v>6</v>
      </c>
      <c r="F1009" s="41">
        <v>3439400677</v>
      </c>
      <c r="G1009" s="4" t="s">
        <v>2147</v>
      </c>
    </row>
    <row r="1010" spans="1:7" ht="30" customHeight="1">
      <c r="A1010" s="40" t="str">
        <f t="shared" si="15"/>
        <v>Nangyal Khan / Muhammad Tariq</v>
      </c>
      <c r="B1010" s="7" t="s">
        <v>1724</v>
      </c>
      <c r="C1010" s="7" t="s">
        <v>164</v>
      </c>
      <c r="D1010" s="25">
        <v>1009</v>
      </c>
      <c r="E1010" s="26" t="s">
        <v>2027</v>
      </c>
      <c r="F1010" s="41">
        <v>3025677428</v>
      </c>
      <c r="G1010" s="4" t="s">
        <v>2156</v>
      </c>
    </row>
    <row r="1011" spans="1:7" ht="30" customHeight="1">
      <c r="A1011" s="40" t="str">
        <f t="shared" si="15"/>
        <v>Naseer Ahmad / Bashir Ahmad</v>
      </c>
      <c r="B1011" s="7" t="s">
        <v>182</v>
      </c>
      <c r="C1011" s="7" t="s">
        <v>1153</v>
      </c>
      <c r="D1011" s="25">
        <v>1010</v>
      </c>
      <c r="E1011" s="8" t="s">
        <v>2027</v>
      </c>
      <c r="F1011" s="41">
        <v>3009178805</v>
      </c>
      <c r="G1011" s="4" t="s">
        <v>2156</v>
      </c>
    </row>
    <row r="1012" spans="1:7" ht="30" customHeight="1">
      <c r="A1012" s="40" t="str">
        <f t="shared" si="15"/>
        <v>Nasir Farman / Farman Ullah</v>
      </c>
      <c r="B1012" s="7" t="s">
        <v>700</v>
      </c>
      <c r="C1012" s="7" t="s">
        <v>332</v>
      </c>
      <c r="D1012" s="25">
        <v>1011</v>
      </c>
      <c r="E1012" s="8" t="s">
        <v>2027</v>
      </c>
      <c r="F1012" s="41">
        <v>3459349895</v>
      </c>
      <c r="G1012" s="4" t="s">
        <v>2156</v>
      </c>
    </row>
    <row r="1013" spans="1:7" ht="30" customHeight="1">
      <c r="A1013" s="40" t="str">
        <f t="shared" si="15"/>
        <v>Nauriaz Liaqat Sindhu / Liaqat Ali Sajid</v>
      </c>
      <c r="B1013" s="7" t="s">
        <v>746</v>
      </c>
      <c r="C1013" s="7" t="s">
        <v>747</v>
      </c>
      <c r="D1013" s="25">
        <v>1012</v>
      </c>
      <c r="E1013" s="8" t="s">
        <v>276</v>
      </c>
      <c r="F1013" s="41">
        <v>3214258523</v>
      </c>
      <c r="G1013" s="4" t="s">
        <v>2152</v>
      </c>
    </row>
    <row r="1014" spans="1:7" ht="30" customHeight="1">
      <c r="A1014" s="40" t="str">
        <f t="shared" si="15"/>
        <v>Niamat Jan / Mera Jan</v>
      </c>
      <c r="B1014" s="8" t="s">
        <v>412</v>
      </c>
      <c r="C1014" s="8" t="s">
        <v>413</v>
      </c>
      <c r="D1014" s="25">
        <v>1013</v>
      </c>
      <c r="E1014" s="26" t="s">
        <v>33</v>
      </c>
      <c r="F1014" s="41">
        <v>3075467474</v>
      </c>
      <c r="G1014" s="4" t="s">
        <v>2148</v>
      </c>
    </row>
    <row r="1015" spans="1:7" ht="30" customHeight="1">
      <c r="A1015" s="40" t="str">
        <f t="shared" si="15"/>
        <v>Niqash Ali / Musharaf Ali</v>
      </c>
      <c r="B1015" s="7" t="s">
        <v>1230</v>
      </c>
      <c r="C1015" s="7" t="s">
        <v>1231</v>
      </c>
      <c r="D1015" s="25">
        <v>1014</v>
      </c>
      <c r="E1015" s="26" t="s">
        <v>4</v>
      </c>
      <c r="F1015" s="41">
        <v>3036844419</v>
      </c>
      <c r="G1015" s="4" t="s">
        <v>2153</v>
      </c>
    </row>
    <row r="1016" spans="1:7" ht="30" customHeight="1">
      <c r="A1016" s="40" t="str">
        <f t="shared" si="15"/>
        <v>Noor Elahi / Niamat Elahi</v>
      </c>
      <c r="B1016" s="8" t="s">
        <v>552</v>
      </c>
      <c r="C1016" s="8" t="s">
        <v>553</v>
      </c>
      <c r="D1016" s="25">
        <v>1015</v>
      </c>
      <c r="E1016" s="26" t="s">
        <v>6</v>
      </c>
      <c r="F1016" s="41">
        <v>3018529539</v>
      </c>
      <c r="G1016" s="4" t="s">
        <v>2147</v>
      </c>
    </row>
    <row r="1017" spans="1:7" ht="30" customHeight="1">
      <c r="A1017" s="40" t="str">
        <f t="shared" si="15"/>
        <v>Noor Ul Bashar / Muhammad Ghani</v>
      </c>
      <c r="B1017" s="7" t="s">
        <v>1077</v>
      </c>
      <c r="C1017" s="7" t="s">
        <v>1078</v>
      </c>
      <c r="D1017" s="25">
        <v>1016</v>
      </c>
      <c r="E1017" s="8" t="s">
        <v>2027</v>
      </c>
      <c r="F1017" s="41">
        <v>3038363611</v>
      </c>
      <c r="G1017" s="4" t="s">
        <v>2156</v>
      </c>
    </row>
    <row r="1018" spans="1:7" ht="30" customHeight="1">
      <c r="A1018" s="40" t="str">
        <f t="shared" si="15"/>
        <v>Nouman Amjad / Amjad Ali</v>
      </c>
      <c r="B1018" s="7" t="s">
        <v>1181</v>
      </c>
      <c r="C1018" s="7" t="s">
        <v>701</v>
      </c>
      <c r="D1018" s="25">
        <v>1017</v>
      </c>
      <c r="E1018" s="26" t="s">
        <v>2027</v>
      </c>
      <c r="F1018" s="41">
        <v>3149952986</v>
      </c>
      <c r="G1018" s="4" t="s">
        <v>2156</v>
      </c>
    </row>
    <row r="1019" spans="1:7" ht="30" customHeight="1">
      <c r="A1019" s="40" t="str">
        <f t="shared" si="15"/>
        <v>Nouman Haider / Malik Ghulam Sabar Awan</v>
      </c>
      <c r="B1019" s="7" t="s">
        <v>900</v>
      </c>
      <c r="C1019" s="7" t="s">
        <v>901</v>
      </c>
      <c r="D1019" s="25">
        <v>1018</v>
      </c>
      <c r="E1019" s="24" t="s">
        <v>1</v>
      </c>
      <c r="F1019" s="41">
        <v>3007527555</v>
      </c>
      <c r="G1019" s="4" t="s">
        <v>2158</v>
      </c>
    </row>
    <row r="1020" spans="1:7" ht="30" customHeight="1">
      <c r="A1020" s="40" t="str">
        <f t="shared" si="15"/>
        <v>Numan Ahmad / Muhammad Fayaz</v>
      </c>
      <c r="B1020" s="7" t="s">
        <v>538</v>
      </c>
      <c r="C1020" s="8" t="s">
        <v>539</v>
      </c>
      <c r="D1020" s="25">
        <v>1019</v>
      </c>
      <c r="E1020" s="26" t="s">
        <v>6</v>
      </c>
      <c r="F1020" s="41">
        <v>3146864474</v>
      </c>
      <c r="G1020" s="4" t="s">
        <v>2147</v>
      </c>
    </row>
    <row r="1021" spans="1:7" ht="30" customHeight="1">
      <c r="A1021" s="40" t="str">
        <f t="shared" si="15"/>
        <v>Obaid Ur Rehman / Asad Ur Rehman</v>
      </c>
      <c r="B1021" s="7" t="s">
        <v>987</v>
      </c>
      <c r="C1021" s="7" t="s">
        <v>988</v>
      </c>
      <c r="D1021" s="25">
        <v>1020</v>
      </c>
      <c r="E1021" s="26" t="s">
        <v>4</v>
      </c>
      <c r="F1021" s="41">
        <v>3025454004</v>
      </c>
      <c r="G1021" s="4" t="s">
        <v>2153</v>
      </c>
    </row>
    <row r="1022" spans="1:7" ht="30" customHeight="1">
      <c r="A1022" s="40" t="str">
        <f t="shared" si="15"/>
        <v>Pir Adil Shah / Pir Zahir Shah</v>
      </c>
      <c r="B1022" s="7" t="s">
        <v>1529</v>
      </c>
      <c r="C1022" s="7" t="s">
        <v>1530</v>
      </c>
      <c r="D1022" s="25">
        <v>1021</v>
      </c>
      <c r="E1022" s="8" t="s">
        <v>6</v>
      </c>
      <c r="F1022" s="41">
        <v>3469345701</v>
      </c>
      <c r="G1022" s="4" t="s">
        <v>2147</v>
      </c>
    </row>
    <row r="1023" spans="1:7" ht="30" customHeight="1">
      <c r="A1023" s="40" t="str">
        <f t="shared" si="15"/>
        <v>Pir Amir Masood / Pir Masood Ur Rehman</v>
      </c>
      <c r="B1023" s="7" t="s">
        <v>1081</v>
      </c>
      <c r="C1023" s="7" t="s">
        <v>1082</v>
      </c>
      <c r="D1023" s="25">
        <v>1022</v>
      </c>
      <c r="E1023" s="26" t="s">
        <v>6</v>
      </c>
      <c r="F1023" s="41">
        <v>3449171828</v>
      </c>
      <c r="G1023" s="4" t="s">
        <v>2147</v>
      </c>
    </row>
    <row r="1024" spans="1:7" ht="30" customHeight="1">
      <c r="A1024" s="40" t="str">
        <f t="shared" si="15"/>
        <v>Pir Mubashir / Rashid Ali Shah</v>
      </c>
      <c r="B1024" s="7" t="s">
        <v>1937</v>
      </c>
      <c r="C1024" s="7" t="s">
        <v>1938</v>
      </c>
      <c r="D1024" s="25">
        <v>1023</v>
      </c>
      <c r="E1024" s="8" t="s">
        <v>3</v>
      </c>
      <c r="F1024" s="41">
        <v>3365278069</v>
      </c>
      <c r="G1024" s="4" t="s">
        <v>2151</v>
      </c>
    </row>
    <row r="1025" spans="1:7" ht="30" customHeight="1">
      <c r="A1025" s="40" t="str">
        <f t="shared" si="15"/>
        <v>Pir Zikria / Pir Muhammad Farhad</v>
      </c>
      <c r="B1025" s="8" t="s">
        <v>1492</v>
      </c>
      <c r="C1025" s="7" t="s">
        <v>1493</v>
      </c>
      <c r="D1025" s="25">
        <v>1024</v>
      </c>
      <c r="E1025" s="26" t="s">
        <v>2027</v>
      </c>
      <c r="F1025" s="41">
        <v>3438567657</v>
      </c>
      <c r="G1025" s="4" t="s">
        <v>2156</v>
      </c>
    </row>
    <row r="1026" spans="1:7" ht="30" customHeight="1">
      <c r="A1026" s="40" t="str">
        <f t="shared" ref="A1026:A1089" si="16">B1026&amp;" / "&amp;C1026</f>
        <v>Qais Abid / Abid Ali Khan</v>
      </c>
      <c r="B1026" s="7" t="s">
        <v>1333</v>
      </c>
      <c r="C1026" s="7" t="s">
        <v>1334</v>
      </c>
      <c r="D1026" s="25">
        <v>1025</v>
      </c>
      <c r="E1026" s="26" t="s">
        <v>6</v>
      </c>
      <c r="F1026" s="41">
        <v>3005009273</v>
      </c>
      <c r="G1026" s="4" t="s">
        <v>2147</v>
      </c>
    </row>
    <row r="1027" spans="1:7" ht="30" customHeight="1">
      <c r="A1027" s="40" t="str">
        <f t="shared" si="16"/>
        <v>Qaiser Ali / Amjad Ali</v>
      </c>
      <c r="B1027" s="7" t="s">
        <v>1694</v>
      </c>
      <c r="C1027" s="7" t="s">
        <v>701</v>
      </c>
      <c r="D1027" s="25">
        <v>1026</v>
      </c>
      <c r="E1027" s="8" t="s">
        <v>2027</v>
      </c>
      <c r="F1027" s="41">
        <v>3123402424</v>
      </c>
      <c r="G1027" s="4" t="s">
        <v>2156</v>
      </c>
    </row>
    <row r="1028" spans="1:7" ht="30" customHeight="1">
      <c r="A1028" s="40" t="str">
        <f t="shared" si="16"/>
        <v>Qasim / Fazal Amin Khan</v>
      </c>
      <c r="B1028" s="7" t="s">
        <v>1593</v>
      </c>
      <c r="C1028" s="7" t="s">
        <v>1594</v>
      </c>
      <c r="D1028" s="25">
        <v>1027</v>
      </c>
      <c r="E1028" s="26" t="s">
        <v>0</v>
      </c>
      <c r="F1028" s="41">
        <v>3421603664</v>
      </c>
      <c r="G1028" s="4" t="s">
        <v>2149</v>
      </c>
    </row>
    <row r="1029" spans="1:7" ht="30" customHeight="1">
      <c r="A1029" s="40" t="str">
        <f t="shared" si="16"/>
        <v>Qazi Muhammad Umar / Qazi Akhtar Zaman</v>
      </c>
      <c r="B1029" s="7" t="s">
        <v>2132</v>
      </c>
      <c r="C1029" s="7" t="s">
        <v>1328</v>
      </c>
      <c r="D1029" s="25">
        <v>1028</v>
      </c>
      <c r="E1029" s="26" t="s">
        <v>6</v>
      </c>
      <c r="F1029" s="41">
        <v>3005771244</v>
      </c>
      <c r="G1029" s="4" t="s">
        <v>2147</v>
      </c>
    </row>
    <row r="1030" spans="1:7" ht="30" customHeight="1">
      <c r="A1030" s="40" t="str">
        <f t="shared" si="16"/>
        <v>Rafay Mustafa / Ghulam Mustafa</v>
      </c>
      <c r="B1030" s="7" t="s">
        <v>954</v>
      </c>
      <c r="C1030" s="7" t="s">
        <v>955</v>
      </c>
      <c r="D1030" s="25">
        <v>1029</v>
      </c>
      <c r="E1030" s="24" t="s">
        <v>1</v>
      </c>
      <c r="F1030" s="41">
        <v>3006663165</v>
      </c>
      <c r="G1030" s="4" t="s">
        <v>2158</v>
      </c>
    </row>
    <row r="1031" spans="1:7" ht="30" customHeight="1">
      <c r="A1031" s="40" t="str">
        <f t="shared" si="16"/>
        <v>Rana Khizar Majeed / Abdul Majeed</v>
      </c>
      <c r="B1031" s="7" t="s">
        <v>1473</v>
      </c>
      <c r="C1031" s="7" t="s">
        <v>1041</v>
      </c>
      <c r="D1031" s="25">
        <v>1030</v>
      </c>
      <c r="E1031" s="8" t="s">
        <v>5</v>
      </c>
      <c r="F1031" s="41">
        <v>3007168945</v>
      </c>
      <c r="G1031" s="4" t="s">
        <v>2154</v>
      </c>
    </row>
    <row r="1032" spans="1:7" ht="30" customHeight="1">
      <c r="A1032" s="40" t="str">
        <f t="shared" si="16"/>
        <v>Rashid Ahmed / Muhammad Sufi</v>
      </c>
      <c r="B1032" s="7" t="s">
        <v>253</v>
      </c>
      <c r="C1032" s="8" t="s">
        <v>254</v>
      </c>
      <c r="D1032" s="25">
        <v>1031</v>
      </c>
      <c r="E1032" s="26" t="s">
        <v>33</v>
      </c>
      <c r="F1032" s="41">
        <v>3038337777</v>
      </c>
      <c r="G1032" s="4" t="s">
        <v>2148</v>
      </c>
    </row>
    <row r="1033" spans="1:7" ht="30" customHeight="1">
      <c r="A1033" s="40" t="str">
        <f t="shared" si="16"/>
        <v>Rawyal Nameer / Muhammad Zubair</v>
      </c>
      <c r="B1033" s="7" t="s">
        <v>1562</v>
      </c>
      <c r="C1033" s="7" t="s">
        <v>1563</v>
      </c>
      <c r="D1033" s="25">
        <v>1032</v>
      </c>
      <c r="E1033" s="26" t="s">
        <v>2027</v>
      </c>
      <c r="F1033" s="41">
        <v>3139900164</v>
      </c>
      <c r="G1033" s="4" t="s">
        <v>2156</v>
      </c>
    </row>
    <row r="1034" spans="1:7" ht="30" customHeight="1">
      <c r="A1034" s="40" t="str">
        <f t="shared" si="16"/>
        <v>Rayan Muhammad / Muhammad Asghar Ali</v>
      </c>
      <c r="B1034" s="8" t="s">
        <v>2321</v>
      </c>
      <c r="C1034" s="8" t="s">
        <v>1317</v>
      </c>
      <c r="D1034" s="25">
        <v>1033</v>
      </c>
      <c r="E1034" s="26" t="s">
        <v>2027</v>
      </c>
      <c r="F1034" s="41">
        <v>3421962033</v>
      </c>
      <c r="G1034" s="4" t="s">
        <v>2156</v>
      </c>
    </row>
    <row r="1035" spans="1:7" ht="30" customHeight="1">
      <c r="A1035" s="40" t="str">
        <f t="shared" si="16"/>
        <v>Rayyan Ahmad Khan / Akhtar Ayaz</v>
      </c>
      <c r="B1035" s="8" t="s">
        <v>76</v>
      </c>
      <c r="C1035" s="8" t="s">
        <v>77</v>
      </c>
      <c r="D1035" s="25">
        <v>1034</v>
      </c>
      <c r="E1035" s="26" t="s">
        <v>6</v>
      </c>
      <c r="F1035" s="41">
        <v>3149603705</v>
      </c>
      <c r="G1035" s="4" t="s">
        <v>2147</v>
      </c>
    </row>
    <row r="1036" spans="1:7" ht="30" customHeight="1">
      <c r="A1036" s="40" t="str">
        <f t="shared" si="16"/>
        <v>Raza Ullah / Muhammad Raza Shah</v>
      </c>
      <c r="B1036" s="8" t="s">
        <v>1807</v>
      </c>
      <c r="C1036" s="8" t="s">
        <v>1775</v>
      </c>
      <c r="D1036" s="25">
        <v>1035</v>
      </c>
      <c r="E1036" s="26" t="s">
        <v>3</v>
      </c>
      <c r="F1036" s="41">
        <v>3361508437</v>
      </c>
      <c r="G1036" s="4" t="s">
        <v>2151</v>
      </c>
    </row>
    <row r="1037" spans="1:7" ht="30" customHeight="1">
      <c r="A1037" s="40" t="str">
        <f t="shared" si="16"/>
        <v>Rehan / Amin Ullah</v>
      </c>
      <c r="B1037" s="7" t="s">
        <v>1940</v>
      </c>
      <c r="C1037" s="7" t="s">
        <v>1941</v>
      </c>
      <c r="D1037" s="25">
        <v>1036</v>
      </c>
      <c r="E1037" s="8" t="s">
        <v>3</v>
      </c>
      <c r="F1037" s="41">
        <v>3365278069</v>
      </c>
      <c r="G1037" s="4" t="s">
        <v>2151</v>
      </c>
    </row>
    <row r="1038" spans="1:7" ht="30" customHeight="1">
      <c r="A1038" s="40" t="str">
        <f t="shared" si="16"/>
        <v>Rehan Ali / Imran Muzaffar</v>
      </c>
      <c r="B1038" s="7" t="s">
        <v>2322</v>
      </c>
      <c r="C1038" s="7" t="s">
        <v>1487</v>
      </c>
      <c r="D1038" s="25">
        <v>1037</v>
      </c>
      <c r="E1038" s="8" t="s">
        <v>5</v>
      </c>
      <c r="F1038" s="41">
        <v>3167685002</v>
      </c>
      <c r="G1038" s="4" t="s">
        <v>2154</v>
      </c>
    </row>
    <row r="1039" spans="1:7" ht="30" customHeight="1">
      <c r="A1039" s="40" t="str">
        <f t="shared" si="16"/>
        <v>Rehan Khan / Rahmat Ali</v>
      </c>
      <c r="B1039" s="8" t="s">
        <v>564</v>
      </c>
      <c r="C1039" s="8" t="s">
        <v>565</v>
      </c>
      <c r="D1039" s="25">
        <v>1038</v>
      </c>
      <c r="E1039" s="26" t="s">
        <v>2027</v>
      </c>
      <c r="F1039" s="41">
        <v>3469444661</v>
      </c>
      <c r="G1039" s="4" t="s">
        <v>2156</v>
      </c>
    </row>
    <row r="1040" spans="1:7" ht="30" customHeight="1">
      <c r="A1040" s="40" t="str">
        <f t="shared" si="16"/>
        <v>Rehan Khan / Afsar Khan</v>
      </c>
      <c r="B1040" s="7" t="s">
        <v>564</v>
      </c>
      <c r="C1040" s="7" t="s">
        <v>383</v>
      </c>
      <c r="D1040" s="25">
        <v>1039</v>
      </c>
      <c r="E1040" s="26" t="s">
        <v>6</v>
      </c>
      <c r="F1040" s="41">
        <v>3100000060</v>
      </c>
      <c r="G1040" s="4" t="s">
        <v>2147</v>
      </c>
    </row>
    <row r="1041" spans="1:7" ht="30" customHeight="1">
      <c r="A1041" s="40" t="str">
        <f t="shared" si="16"/>
        <v>Rehan Khan / Rehad Ali</v>
      </c>
      <c r="B1041" s="7" t="s">
        <v>564</v>
      </c>
      <c r="C1041" s="7" t="s">
        <v>2342</v>
      </c>
      <c r="D1041" s="25">
        <v>1040</v>
      </c>
      <c r="E1041" s="26" t="s">
        <v>6</v>
      </c>
      <c r="F1041" s="41">
        <v>3330144666</v>
      </c>
      <c r="G1041" s="4" t="s">
        <v>2147</v>
      </c>
    </row>
    <row r="1042" spans="1:7" ht="30" customHeight="1">
      <c r="A1042" s="40" t="str">
        <f t="shared" si="16"/>
        <v>Rehan Safi / Muhammad Saeed</v>
      </c>
      <c r="B1042" s="7" t="s">
        <v>818</v>
      </c>
      <c r="C1042" s="7" t="s">
        <v>168</v>
      </c>
      <c r="D1042" s="25">
        <v>1041</v>
      </c>
      <c r="E1042" s="24" t="s">
        <v>6</v>
      </c>
      <c r="F1042" s="41">
        <v>3149441160</v>
      </c>
      <c r="G1042" s="4" t="s">
        <v>2147</v>
      </c>
    </row>
    <row r="1043" spans="1:7" ht="30" customHeight="1">
      <c r="A1043" s="40" t="str">
        <f t="shared" si="16"/>
        <v>Rehan Ullah / Farman Ullah</v>
      </c>
      <c r="B1043" s="8" t="s">
        <v>331</v>
      </c>
      <c r="C1043" s="8" t="s">
        <v>332</v>
      </c>
      <c r="D1043" s="25">
        <v>1042</v>
      </c>
      <c r="E1043" s="26" t="s">
        <v>0</v>
      </c>
      <c r="F1043" s="41">
        <v>3029377437</v>
      </c>
      <c r="G1043" s="4" t="s">
        <v>2149</v>
      </c>
    </row>
    <row r="1044" spans="1:7" ht="30" customHeight="1">
      <c r="A1044" s="40" t="str">
        <f t="shared" si="16"/>
        <v>Riaz Ali / Haider Ali</v>
      </c>
      <c r="B1044" s="7" t="s">
        <v>838</v>
      </c>
      <c r="C1044" s="7" t="s">
        <v>1698</v>
      </c>
      <c r="D1044" s="25">
        <v>1043</v>
      </c>
      <c r="E1044" s="26" t="s">
        <v>2027</v>
      </c>
      <c r="F1044" s="41">
        <v>3448949395</v>
      </c>
      <c r="G1044" s="4" t="s">
        <v>2156</v>
      </c>
    </row>
    <row r="1045" spans="1:7" ht="30" customHeight="1">
      <c r="A1045" s="40" t="str">
        <f t="shared" si="16"/>
        <v>Roman Abdullah / Javed Iqbal Anwar</v>
      </c>
      <c r="B1045" s="8" t="s">
        <v>405</v>
      </c>
      <c r="C1045" s="8" t="s">
        <v>406</v>
      </c>
      <c r="D1045" s="25">
        <v>1044</v>
      </c>
      <c r="E1045" s="26" t="s">
        <v>33</v>
      </c>
      <c r="F1045" s="41">
        <v>3149794388</v>
      </c>
      <c r="G1045" s="4" t="s">
        <v>2148</v>
      </c>
    </row>
    <row r="1046" spans="1:7" ht="30" customHeight="1">
      <c r="A1046" s="40" t="str">
        <f t="shared" si="16"/>
        <v>Roman Khan / Amir Wali Khan</v>
      </c>
      <c r="B1046" s="8" t="s">
        <v>1039</v>
      </c>
      <c r="C1046" s="8" t="s">
        <v>1040</v>
      </c>
      <c r="D1046" s="25">
        <v>1045</v>
      </c>
      <c r="E1046" s="26" t="s">
        <v>2027</v>
      </c>
      <c r="F1046" s="41">
        <v>3038779632</v>
      </c>
      <c r="G1046" s="4" t="s">
        <v>2156</v>
      </c>
    </row>
    <row r="1047" spans="1:7" ht="30" customHeight="1">
      <c r="A1047" s="40" t="str">
        <f t="shared" si="16"/>
        <v>Ruhama Ibni Ali / Nisar Ali Khan</v>
      </c>
      <c r="B1047" s="7" t="s">
        <v>1833</v>
      </c>
      <c r="C1047" s="7" t="s">
        <v>1834</v>
      </c>
      <c r="D1047" s="25">
        <v>1046</v>
      </c>
      <c r="E1047" s="8" t="s">
        <v>33</v>
      </c>
      <c r="F1047" s="41">
        <v>3469202893</v>
      </c>
      <c r="G1047" s="4" t="s">
        <v>2148</v>
      </c>
    </row>
    <row r="1048" spans="1:7" ht="30" customHeight="1">
      <c r="A1048" s="40" t="str">
        <f t="shared" si="16"/>
        <v>Ryaan Durrani / Amer Durrani</v>
      </c>
      <c r="B1048" s="8" t="s">
        <v>95</v>
      </c>
      <c r="C1048" s="8" t="s">
        <v>96</v>
      </c>
      <c r="D1048" s="25">
        <v>1047</v>
      </c>
      <c r="E1048" s="26" t="s">
        <v>2027</v>
      </c>
      <c r="F1048" s="41">
        <v>3339910154</v>
      </c>
      <c r="G1048" s="4" t="s">
        <v>2156</v>
      </c>
    </row>
    <row r="1049" spans="1:7" ht="30" customHeight="1">
      <c r="A1049" s="40" t="str">
        <f t="shared" si="16"/>
        <v>S. Ghulam Ghous / M. Tahir Faiz</v>
      </c>
      <c r="B1049" s="7" t="s">
        <v>2032</v>
      </c>
      <c r="C1049" s="7" t="s">
        <v>608</v>
      </c>
      <c r="D1049" s="25">
        <v>1048</v>
      </c>
      <c r="E1049" s="8" t="s">
        <v>2027</v>
      </c>
      <c r="F1049" s="41">
        <v>3005959445</v>
      </c>
      <c r="G1049" s="4" t="s">
        <v>2156</v>
      </c>
    </row>
    <row r="1050" spans="1:7" ht="30" customHeight="1">
      <c r="A1050" s="40" t="str">
        <f t="shared" si="16"/>
        <v>Saad Ahmad / Irfan Ullah</v>
      </c>
      <c r="B1050" s="7" t="s">
        <v>1281</v>
      </c>
      <c r="C1050" s="7" t="s">
        <v>161</v>
      </c>
      <c r="D1050" s="25">
        <v>1049</v>
      </c>
      <c r="E1050" s="26" t="s">
        <v>2027</v>
      </c>
      <c r="F1050" s="41">
        <v>3338816633</v>
      </c>
      <c r="G1050" s="4" t="s">
        <v>2156</v>
      </c>
    </row>
    <row r="1051" spans="1:7" ht="30" customHeight="1">
      <c r="A1051" s="40" t="str">
        <f t="shared" si="16"/>
        <v>Saad Ali / Zafar Ali</v>
      </c>
      <c r="B1051" s="7" t="s">
        <v>1252</v>
      </c>
      <c r="C1051" s="7" t="s">
        <v>199</v>
      </c>
      <c r="D1051" s="25">
        <v>1050</v>
      </c>
      <c r="E1051" s="26" t="s">
        <v>6</v>
      </c>
      <c r="F1051" s="41">
        <v>3455994313</v>
      </c>
      <c r="G1051" s="4" t="s">
        <v>2147</v>
      </c>
    </row>
    <row r="1052" spans="1:7" ht="30" customHeight="1">
      <c r="A1052" s="40" t="str">
        <f t="shared" si="16"/>
        <v>Saad Ali Yousafzai / Asghar Ali</v>
      </c>
      <c r="B1052" s="8" t="s">
        <v>159</v>
      </c>
      <c r="C1052" s="8" t="s">
        <v>160</v>
      </c>
      <c r="D1052" s="25">
        <v>1051</v>
      </c>
      <c r="E1052" s="26" t="s">
        <v>4</v>
      </c>
      <c r="F1052" s="41">
        <v>3330203989</v>
      </c>
      <c r="G1052" s="4" t="s">
        <v>2153</v>
      </c>
    </row>
    <row r="1053" spans="1:7" ht="30" customHeight="1">
      <c r="A1053" s="40" t="str">
        <f t="shared" si="16"/>
        <v>Saad Aman / Khair Ul Amin</v>
      </c>
      <c r="B1053" s="8" t="s">
        <v>452</v>
      </c>
      <c r="C1053" s="8" t="s">
        <v>453</v>
      </c>
      <c r="D1053" s="25">
        <v>1052</v>
      </c>
      <c r="E1053" s="26" t="s">
        <v>6</v>
      </c>
      <c r="F1053" s="41">
        <v>3159417881</v>
      </c>
      <c r="G1053" s="4" t="s">
        <v>2147</v>
      </c>
    </row>
    <row r="1054" spans="1:7" ht="30" customHeight="1">
      <c r="A1054" s="40" t="str">
        <f t="shared" si="16"/>
        <v>Saad Hussain / Waris Khan</v>
      </c>
      <c r="B1054" s="7" t="s">
        <v>1034</v>
      </c>
      <c r="C1054" s="7" t="s">
        <v>1035</v>
      </c>
      <c r="D1054" s="25">
        <v>1053</v>
      </c>
      <c r="E1054" s="26" t="s">
        <v>4</v>
      </c>
      <c r="F1054" s="41">
        <v>3125274702</v>
      </c>
      <c r="G1054" s="4" t="s">
        <v>2153</v>
      </c>
    </row>
    <row r="1055" spans="1:7" ht="30" customHeight="1">
      <c r="A1055" s="40" t="str">
        <f t="shared" si="16"/>
        <v>Saad Jabeer Khan / Bakhtaj Khan</v>
      </c>
      <c r="B1055" s="8" t="s">
        <v>653</v>
      </c>
      <c r="C1055" s="8" t="s">
        <v>654</v>
      </c>
      <c r="D1055" s="25">
        <v>1054</v>
      </c>
      <c r="E1055" s="26" t="s">
        <v>2</v>
      </c>
      <c r="F1055" s="41">
        <v>3332453283</v>
      </c>
      <c r="G1055" s="4" t="s">
        <v>2150</v>
      </c>
    </row>
    <row r="1056" spans="1:7" ht="30" customHeight="1">
      <c r="A1056" s="40" t="str">
        <f t="shared" si="16"/>
        <v>Saad Khan / Shafi Khan</v>
      </c>
      <c r="B1056" s="7" t="s">
        <v>493</v>
      </c>
      <c r="C1056" s="8" t="s">
        <v>494</v>
      </c>
      <c r="D1056" s="25">
        <v>1055</v>
      </c>
      <c r="E1056" s="26" t="s">
        <v>2027</v>
      </c>
      <c r="F1056" s="41">
        <v>3339198686</v>
      </c>
      <c r="G1056" s="4" t="s">
        <v>2156</v>
      </c>
    </row>
    <row r="1057" spans="1:7" ht="30" customHeight="1">
      <c r="A1057" s="40" t="str">
        <f t="shared" si="16"/>
        <v>Saad Rahman / Khaista Rahman</v>
      </c>
      <c r="B1057" s="8" t="s">
        <v>708</v>
      </c>
      <c r="C1057" s="8" t="s">
        <v>709</v>
      </c>
      <c r="D1057" s="25">
        <v>1056</v>
      </c>
      <c r="E1057" s="26" t="s">
        <v>2027</v>
      </c>
      <c r="F1057" s="41">
        <v>3018183394</v>
      </c>
      <c r="G1057" s="4" t="s">
        <v>2156</v>
      </c>
    </row>
    <row r="1058" spans="1:7" ht="30" customHeight="1">
      <c r="A1058" s="40" t="str">
        <f t="shared" si="16"/>
        <v>Saad Rehman / Safi Ullah Khan</v>
      </c>
      <c r="B1058" s="7" t="s">
        <v>1434</v>
      </c>
      <c r="C1058" s="7" t="s">
        <v>1250</v>
      </c>
      <c r="D1058" s="25">
        <v>1057</v>
      </c>
      <c r="E1058" s="26" t="s">
        <v>2027</v>
      </c>
      <c r="F1058" s="41">
        <v>3459081961</v>
      </c>
      <c r="G1058" s="4" t="s">
        <v>2156</v>
      </c>
    </row>
    <row r="1059" spans="1:7" ht="30" customHeight="1">
      <c r="A1059" s="40" t="str">
        <f t="shared" si="16"/>
        <v>Saad Sardar / Sardar Ullah</v>
      </c>
      <c r="B1059" s="7" t="s">
        <v>1185</v>
      </c>
      <c r="C1059" s="8" t="s">
        <v>1186</v>
      </c>
      <c r="D1059" s="25">
        <v>1058</v>
      </c>
      <c r="E1059" s="26" t="s">
        <v>2027</v>
      </c>
      <c r="F1059" s="41">
        <v>3005725427</v>
      </c>
      <c r="G1059" s="4" t="s">
        <v>2156</v>
      </c>
    </row>
    <row r="1060" spans="1:7" ht="30" customHeight="1">
      <c r="A1060" s="40" t="str">
        <f t="shared" si="16"/>
        <v>Saad Ullah Malik / Malik Anayat Ullah</v>
      </c>
      <c r="B1060" s="8" t="s">
        <v>399</v>
      </c>
      <c r="C1060" s="8" t="s">
        <v>400</v>
      </c>
      <c r="D1060" s="25">
        <v>1059</v>
      </c>
      <c r="E1060" s="26" t="s">
        <v>0</v>
      </c>
      <c r="F1060" s="41">
        <v>3342117786</v>
      </c>
      <c r="G1060" s="4" t="s">
        <v>2149</v>
      </c>
    </row>
    <row r="1061" spans="1:7" ht="30" customHeight="1">
      <c r="A1061" s="40" t="str">
        <f t="shared" si="16"/>
        <v>Saad Younas / Masood Younas</v>
      </c>
      <c r="B1061" s="7" t="s">
        <v>656</v>
      </c>
      <c r="C1061" s="7" t="s">
        <v>657</v>
      </c>
      <c r="D1061" s="25">
        <v>1060</v>
      </c>
      <c r="E1061" s="26" t="s">
        <v>2027</v>
      </c>
      <c r="F1061" s="41">
        <v>3018322841</v>
      </c>
      <c r="G1061" s="4" t="s">
        <v>2156</v>
      </c>
    </row>
    <row r="1062" spans="1:7" ht="30" customHeight="1">
      <c r="A1062" s="40" t="str">
        <f t="shared" si="16"/>
        <v>Saaid Ullah Khattak / Jawad Ullah Khattak</v>
      </c>
      <c r="B1062" s="8" t="s">
        <v>359</v>
      </c>
      <c r="C1062" s="8" t="s">
        <v>360</v>
      </c>
      <c r="D1062" s="25">
        <v>1061</v>
      </c>
      <c r="E1062" s="26" t="s">
        <v>2027</v>
      </c>
      <c r="F1062" s="41">
        <v>3451942100</v>
      </c>
      <c r="G1062" s="4" t="s">
        <v>2156</v>
      </c>
    </row>
    <row r="1063" spans="1:7" ht="30" customHeight="1">
      <c r="A1063" s="40" t="str">
        <f t="shared" si="16"/>
        <v>Sadan Rehman / Rasool Rehman</v>
      </c>
      <c r="B1063" s="7" t="s">
        <v>619</v>
      </c>
      <c r="C1063" s="7" t="s">
        <v>620</v>
      </c>
      <c r="D1063" s="25">
        <v>1062</v>
      </c>
      <c r="E1063" s="8" t="s">
        <v>3</v>
      </c>
      <c r="F1063" s="41">
        <v>3339624947</v>
      </c>
      <c r="G1063" s="4" t="s">
        <v>2151</v>
      </c>
    </row>
    <row r="1064" spans="1:7" ht="30" customHeight="1">
      <c r="A1064" s="40" t="str">
        <f t="shared" si="16"/>
        <v>Sadiq Ur Rehman / Shafiq Ur Rehman</v>
      </c>
      <c r="B1064" s="8" t="s">
        <v>1808</v>
      </c>
      <c r="C1064" s="8" t="s">
        <v>2030</v>
      </c>
      <c r="D1064" s="25">
        <v>1063</v>
      </c>
      <c r="E1064" s="26" t="s">
        <v>3</v>
      </c>
      <c r="F1064" s="41">
        <v>3343065694</v>
      </c>
      <c r="G1064" s="4" t="s">
        <v>2151</v>
      </c>
    </row>
    <row r="1065" spans="1:7" ht="30" customHeight="1">
      <c r="A1065" s="40" t="str">
        <f t="shared" si="16"/>
        <v>Saeed Khan / Fakhar Uz Zaman</v>
      </c>
      <c r="B1065" s="8" t="s">
        <v>1139</v>
      </c>
      <c r="C1065" s="8" t="s">
        <v>1140</v>
      </c>
      <c r="D1065" s="25">
        <v>1064</v>
      </c>
      <c r="E1065" s="26" t="s">
        <v>2027</v>
      </c>
      <c r="F1065" s="41">
        <v>3009307258</v>
      </c>
      <c r="G1065" s="4" t="s">
        <v>2156</v>
      </c>
    </row>
    <row r="1066" spans="1:7" ht="30" customHeight="1">
      <c r="A1066" s="40" t="str">
        <f t="shared" si="16"/>
        <v>Safi Ullah Khan / Younas Ali Khan</v>
      </c>
      <c r="B1066" s="7" t="s">
        <v>1250</v>
      </c>
      <c r="C1066" s="7" t="s">
        <v>1251</v>
      </c>
      <c r="D1066" s="25">
        <v>1065</v>
      </c>
      <c r="E1066" s="26" t="s">
        <v>6</v>
      </c>
      <c r="F1066" s="41">
        <v>3116499225</v>
      </c>
      <c r="G1066" s="4" t="s">
        <v>2147</v>
      </c>
    </row>
    <row r="1067" spans="1:7" ht="30" customHeight="1">
      <c r="A1067" s="40" t="str">
        <f t="shared" si="16"/>
        <v>Sahid Bhatti / Muhammad Arshad Bhatti</v>
      </c>
      <c r="B1067" s="7" t="s">
        <v>1483</v>
      </c>
      <c r="C1067" s="7" t="s">
        <v>2099</v>
      </c>
      <c r="D1067" s="25">
        <v>1066</v>
      </c>
      <c r="E1067" s="8" t="s">
        <v>5</v>
      </c>
      <c r="F1067" s="41">
        <v>3008156313</v>
      </c>
      <c r="G1067" s="4" t="s">
        <v>2154</v>
      </c>
    </row>
    <row r="1068" spans="1:7" ht="30" customHeight="1">
      <c r="A1068" s="40" t="str">
        <f t="shared" si="16"/>
        <v>Sahil Islam / Gul Islam</v>
      </c>
      <c r="B1068" s="7" t="s">
        <v>1208</v>
      </c>
      <c r="C1068" s="7" t="s">
        <v>1209</v>
      </c>
      <c r="D1068" s="25">
        <v>1067</v>
      </c>
      <c r="E1068" s="26" t="s">
        <v>6</v>
      </c>
      <c r="F1068" s="41">
        <v>3029091394</v>
      </c>
      <c r="G1068" s="4" t="s">
        <v>2147</v>
      </c>
    </row>
    <row r="1069" spans="1:7" ht="30" customHeight="1">
      <c r="A1069" s="40" t="str">
        <f t="shared" si="16"/>
        <v>Sahil Khan / Mahtab Khan</v>
      </c>
      <c r="B1069" s="8" t="s">
        <v>41</v>
      </c>
      <c r="C1069" s="8" t="s">
        <v>42</v>
      </c>
      <c r="D1069" s="25">
        <v>1068</v>
      </c>
      <c r="E1069" s="26" t="s">
        <v>6</v>
      </c>
      <c r="F1069" s="41">
        <v>3005742876</v>
      </c>
      <c r="G1069" s="4" t="s">
        <v>2147</v>
      </c>
    </row>
    <row r="1070" spans="1:7" ht="30" customHeight="1">
      <c r="A1070" s="40" t="str">
        <f t="shared" si="16"/>
        <v>Saif Ullah / Zulfiqar Ali</v>
      </c>
      <c r="B1070" s="7" t="s">
        <v>594</v>
      </c>
      <c r="C1070" s="7" t="s">
        <v>675</v>
      </c>
      <c r="D1070" s="25">
        <v>1069</v>
      </c>
      <c r="E1070" s="26" t="s">
        <v>6</v>
      </c>
      <c r="F1070" s="41">
        <v>3156705008</v>
      </c>
      <c r="G1070" s="4" t="s">
        <v>2147</v>
      </c>
    </row>
    <row r="1071" spans="1:7" ht="30" customHeight="1">
      <c r="A1071" s="40" t="str">
        <f t="shared" si="16"/>
        <v>Saif Ullah / Sheraz Ahmad</v>
      </c>
      <c r="B1071" s="7" t="s">
        <v>594</v>
      </c>
      <c r="C1071" s="7" t="s">
        <v>1236</v>
      </c>
      <c r="D1071" s="25">
        <v>1070</v>
      </c>
      <c r="E1071" s="26" t="s">
        <v>6</v>
      </c>
      <c r="F1071" s="41">
        <v>3209032274</v>
      </c>
      <c r="G1071" s="4" t="s">
        <v>2147</v>
      </c>
    </row>
    <row r="1072" spans="1:7" ht="30" customHeight="1">
      <c r="A1072" s="40" t="str">
        <f t="shared" si="16"/>
        <v>Saif Ullah / Usman Ullah</v>
      </c>
      <c r="B1072" s="8" t="s">
        <v>594</v>
      </c>
      <c r="C1072" s="8" t="s">
        <v>595</v>
      </c>
      <c r="D1072" s="25">
        <v>1071</v>
      </c>
      <c r="E1072" s="26" t="s">
        <v>6</v>
      </c>
      <c r="F1072" s="41">
        <v>3158197110</v>
      </c>
      <c r="G1072" s="4" t="s">
        <v>2147</v>
      </c>
    </row>
    <row r="1073" spans="1:7" ht="30" customHeight="1">
      <c r="A1073" s="40" t="str">
        <f t="shared" si="16"/>
        <v>Saif Ullah Mughal / Mohammad Irfan</v>
      </c>
      <c r="B1073" s="7" t="s">
        <v>1430</v>
      </c>
      <c r="C1073" s="7" t="s">
        <v>1431</v>
      </c>
      <c r="D1073" s="25">
        <v>1072</v>
      </c>
      <c r="E1073" s="8" t="s">
        <v>33</v>
      </c>
      <c r="F1073" s="41">
        <v>3162210623</v>
      </c>
      <c r="G1073" s="4" t="s">
        <v>2148</v>
      </c>
    </row>
    <row r="1074" spans="1:7" ht="30" customHeight="1">
      <c r="A1074" s="40" t="str">
        <f t="shared" si="16"/>
        <v>Saim Khan / Muhammad Riaz</v>
      </c>
      <c r="B1074" s="8" t="s">
        <v>698</v>
      </c>
      <c r="C1074" s="8" t="s">
        <v>699</v>
      </c>
      <c r="D1074" s="25">
        <v>1073</v>
      </c>
      <c r="E1074" s="26" t="s">
        <v>2027</v>
      </c>
      <c r="F1074" s="41">
        <v>3459347907</v>
      </c>
      <c r="G1074" s="4" t="s">
        <v>2156</v>
      </c>
    </row>
    <row r="1075" spans="1:7" ht="30" customHeight="1">
      <c r="A1075" s="40" t="str">
        <f t="shared" si="16"/>
        <v>Sajeel Ahmed Aftab / Aftb Alam Khan</v>
      </c>
      <c r="B1075" s="8" t="s">
        <v>1099</v>
      </c>
      <c r="C1075" s="8" t="s">
        <v>1100</v>
      </c>
      <c r="D1075" s="25">
        <v>1074</v>
      </c>
      <c r="E1075" s="26" t="s">
        <v>2027</v>
      </c>
      <c r="F1075" s="41">
        <v>3495595545</v>
      </c>
      <c r="G1075" s="4" t="s">
        <v>2156</v>
      </c>
    </row>
    <row r="1076" spans="1:7" ht="30" customHeight="1">
      <c r="A1076" s="40" t="str">
        <f t="shared" si="16"/>
        <v>Sajjad Muhammad / Zubair Muhammad</v>
      </c>
      <c r="B1076" s="8" t="s">
        <v>171</v>
      </c>
      <c r="C1076" s="8" t="s">
        <v>172</v>
      </c>
      <c r="D1076" s="25">
        <v>1075</v>
      </c>
      <c r="E1076" s="26" t="s">
        <v>6</v>
      </c>
      <c r="F1076" s="41">
        <v>3129425747</v>
      </c>
      <c r="G1076" s="4" t="s">
        <v>2147</v>
      </c>
    </row>
    <row r="1077" spans="1:7" ht="30" customHeight="1">
      <c r="A1077" s="40" t="str">
        <f t="shared" si="16"/>
        <v>Salar Amin / Fazal Amin</v>
      </c>
      <c r="B1077" s="7" t="s">
        <v>712</v>
      </c>
      <c r="C1077" s="7" t="s">
        <v>713</v>
      </c>
      <c r="D1077" s="25">
        <v>1076</v>
      </c>
      <c r="E1077" s="8" t="s">
        <v>2027</v>
      </c>
      <c r="F1077" s="41">
        <v>3459363896</v>
      </c>
      <c r="G1077" s="4" t="s">
        <v>2156</v>
      </c>
    </row>
    <row r="1078" spans="1:7" ht="30" customHeight="1">
      <c r="A1078" s="40" t="str">
        <f t="shared" si="16"/>
        <v>Salar Ul Islam / Shakir Ullah</v>
      </c>
      <c r="B1078" s="7" t="s">
        <v>1641</v>
      </c>
      <c r="C1078" s="7" t="s">
        <v>531</v>
      </c>
      <c r="D1078" s="25">
        <v>1077</v>
      </c>
      <c r="E1078" s="8" t="s">
        <v>6</v>
      </c>
      <c r="F1078" s="41">
        <v>3479361744</v>
      </c>
      <c r="G1078" s="4" t="s">
        <v>2147</v>
      </c>
    </row>
    <row r="1079" spans="1:7" ht="30" customHeight="1">
      <c r="A1079" s="40" t="str">
        <f t="shared" si="16"/>
        <v>Salman Khan / Roz Muhammad Khan</v>
      </c>
      <c r="B1079" s="8" t="s">
        <v>216</v>
      </c>
      <c r="C1079" s="8" t="s">
        <v>217</v>
      </c>
      <c r="D1079" s="25">
        <v>1078</v>
      </c>
      <c r="E1079" s="26" t="s">
        <v>6</v>
      </c>
      <c r="F1079" s="41">
        <v>3005711247</v>
      </c>
      <c r="G1079" s="4" t="s">
        <v>2147</v>
      </c>
    </row>
    <row r="1080" spans="1:7" ht="30" customHeight="1">
      <c r="A1080" s="40" t="str">
        <f t="shared" si="16"/>
        <v>Salman Khan / Gul Zada</v>
      </c>
      <c r="B1080" s="7" t="s">
        <v>216</v>
      </c>
      <c r="C1080" s="7" t="s">
        <v>495</v>
      </c>
      <c r="D1080" s="25">
        <v>1079</v>
      </c>
      <c r="E1080" s="8" t="s">
        <v>2027</v>
      </c>
      <c r="F1080" s="41">
        <v>3469217160</v>
      </c>
      <c r="G1080" s="4" t="s">
        <v>2156</v>
      </c>
    </row>
    <row r="1081" spans="1:7" ht="30" customHeight="1">
      <c r="A1081" s="40" t="str">
        <f t="shared" si="16"/>
        <v>Samad Iqbal / Zahid Iqbal</v>
      </c>
      <c r="B1081" s="7" t="s">
        <v>1531</v>
      </c>
      <c r="C1081" s="7" t="s">
        <v>1532</v>
      </c>
      <c r="D1081" s="25">
        <v>1080</v>
      </c>
      <c r="E1081" s="8" t="s">
        <v>6</v>
      </c>
      <c r="F1081" s="41">
        <v>3135979002</v>
      </c>
      <c r="G1081" s="4" t="s">
        <v>2147</v>
      </c>
    </row>
    <row r="1082" spans="1:7" ht="30" customHeight="1">
      <c r="A1082" s="40" t="str">
        <f t="shared" si="16"/>
        <v>Sameer Ahmad / Safeer Ahmad</v>
      </c>
      <c r="B1082" s="8" t="s">
        <v>13</v>
      </c>
      <c r="C1082" s="8" t="s">
        <v>14</v>
      </c>
      <c r="D1082" s="25">
        <v>1081</v>
      </c>
      <c r="E1082" s="26" t="s">
        <v>0</v>
      </c>
      <c r="F1082" s="41">
        <v>3491949654</v>
      </c>
      <c r="G1082" s="4" t="s">
        <v>2149</v>
      </c>
    </row>
    <row r="1083" spans="1:7" ht="30" customHeight="1">
      <c r="A1083" s="40" t="str">
        <f t="shared" si="16"/>
        <v>Sami Ullah Khan / Raza Khan</v>
      </c>
      <c r="B1083" s="7" t="s">
        <v>1442</v>
      </c>
      <c r="C1083" s="7" t="s">
        <v>203</v>
      </c>
      <c r="D1083" s="25">
        <v>1082</v>
      </c>
      <c r="E1083" s="8" t="s">
        <v>6</v>
      </c>
      <c r="F1083" s="41">
        <v>3339851594</v>
      </c>
      <c r="G1083" s="4" t="s">
        <v>2147</v>
      </c>
    </row>
    <row r="1084" spans="1:7" ht="30" customHeight="1">
      <c r="A1084" s="40" t="str">
        <f t="shared" si="16"/>
        <v>Samyan Khan / Moqsar Khan</v>
      </c>
      <c r="B1084" s="8" t="s">
        <v>522</v>
      </c>
      <c r="C1084" s="8" t="s">
        <v>523</v>
      </c>
      <c r="D1084" s="25">
        <v>1083</v>
      </c>
      <c r="E1084" s="26" t="s">
        <v>6</v>
      </c>
      <c r="F1084" s="41">
        <v>3339427050</v>
      </c>
      <c r="G1084" s="4" t="s">
        <v>2147</v>
      </c>
    </row>
    <row r="1085" spans="1:7" ht="30" customHeight="1">
      <c r="A1085" s="40" t="str">
        <f t="shared" si="16"/>
        <v>Sanan Zahoor / Zahoor Ul Islam</v>
      </c>
      <c r="B1085" s="8" t="s">
        <v>373</v>
      </c>
      <c r="C1085" s="7" t="s">
        <v>374</v>
      </c>
      <c r="D1085" s="25">
        <v>1084</v>
      </c>
      <c r="E1085" s="26" t="s">
        <v>2027</v>
      </c>
      <c r="F1085" s="41">
        <v>3459362524</v>
      </c>
      <c r="G1085" s="4" t="s">
        <v>2156</v>
      </c>
    </row>
    <row r="1086" spans="1:7" ht="30" customHeight="1">
      <c r="A1086" s="40" t="str">
        <f t="shared" si="16"/>
        <v>Sangeen Khan / Hidayat Ullah</v>
      </c>
      <c r="B1086" s="7" t="s">
        <v>151</v>
      </c>
      <c r="C1086" s="7" t="s">
        <v>152</v>
      </c>
      <c r="D1086" s="25">
        <v>1085</v>
      </c>
      <c r="E1086" s="8" t="s">
        <v>2027</v>
      </c>
      <c r="F1086" s="41">
        <v>3429728461</v>
      </c>
      <c r="G1086" s="4" t="s">
        <v>2156</v>
      </c>
    </row>
    <row r="1087" spans="1:7" ht="30" customHeight="1">
      <c r="A1087" s="40" t="str">
        <f t="shared" si="16"/>
        <v>Sangeen Shahid Khan / Shahid Anwar</v>
      </c>
      <c r="B1087" s="8" t="s">
        <v>394</v>
      </c>
      <c r="C1087" s="8" t="s">
        <v>395</v>
      </c>
      <c r="D1087" s="25">
        <v>1086</v>
      </c>
      <c r="E1087" s="26" t="s">
        <v>33</v>
      </c>
      <c r="F1087" s="41">
        <v>3459514298</v>
      </c>
      <c r="G1087" s="4" t="s">
        <v>2148</v>
      </c>
    </row>
    <row r="1088" spans="1:7" ht="30" customHeight="1">
      <c r="A1088" s="40" t="str">
        <f t="shared" si="16"/>
        <v>Sanan Khan / Sawar Khan (Late)</v>
      </c>
      <c r="B1088" s="7" t="s">
        <v>2050</v>
      </c>
      <c r="C1088" s="7" t="s">
        <v>1090</v>
      </c>
      <c r="D1088" s="25">
        <v>1087</v>
      </c>
      <c r="E1088" s="26" t="s">
        <v>6</v>
      </c>
      <c r="F1088" s="41">
        <v>3005680037</v>
      </c>
      <c r="G1088" s="4" t="s">
        <v>2147</v>
      </c>
    </row>
    <row r="1089" spans="1:7" ht="30" customHeight="1">
      <c r="A1089" s="40" t="str">
        <f t="shared" si="16"/>
        <v>Sardar Abdullah / Muhammad Haneef</v>
      </c>
      <c r="B1089" s="7" t="s">
        <v>1905</v>
      </c>
      <c r="C1089" s="7" t="s">
        <v>1906</v>
      </c>
      <c r="D1089" s="25">
        <v>1088</v>
      </c>
      <c r="E1089" s="8" t="s">
        <v>33</v>
      </c>
      <c r="F1089" s="41">
        <v>3168518350</v>
      </c>
      <c r="G1089" s="4" t="s">
        <v>2148</v>
      </c>
    </row>
    <row r="1090" spans="1:7" ht="30" customHeight="1">
      <c r="A1090" s="40" t="str">
        <f t="shared" ref="A1090:A1153" si="17">B1090&amp;" / "&amp;C1090</f>
        <v>Sardar Bilal / Sardar Saeed</v>
      </c>
      <c r="B1090" s="8" t="s">
        <v>660</v>
      </c>
      <c r="C1090" s="8" t="s">
        <v>661</v>
      </c>
      <c r="D1090" s="25">
        <v>1089</v>
      </c>
      <c r="E1090" s="26" t="s">
        <v>33</v>
      </c>
      <c r="F1090" s="41">
        <v>3005615151</v>
      </c>
      <c r="G1090" s="4" t="s">
        <v>2148</v>
      </c>
    </row>
    <row r="1091" spans="1:7" ht="30" customHeight="1">
      <c r="A1091" s="40" t="str">
        <f t="shared" si="17"/>
        <v>Sarmad Ali Shah / Noor Dar Ali Shah</v>
      </c>
      <c r="B1091" s="7" t="s">
        <v>1943</v>
      </c>
      <c r="C1091" s="8" t="s">
        <v>1944</v>
      </c>
      <c r="D1091" s="25">
        <v>1090</v>
      </c>
      <c r="E1091" s="26" t="s">
        <v>3</v>
      </c>
      <c r="F1091" s="41">
        <v>3365278069</v>
      </c>
      <c r="G1091" s="4" t="s">
        <v>2151</v>
      </c>
    </row>
    <row r="1092" spans="1:7" ht="30" customHeight="1">
      <c r="A1092" s="40" t="str">
        <f t="shared" si="17"/>
        <v>Sauud Anwar / Anwar Kamal</v>
      </c>
      <c r="B1092" s="7" t="s">
        <v>1432</v>
      </c>
      <c r="C1092" s="7" t="s">
        <v>1433</v>
      </c>
      <c r="D1092" s="25">
        <v>1091</v>
      </c>
      <c r="E1092" s="8" t="s">
        <v>3</v>
      </c>
      <c r="F1092" s="41">
        <v>3339619979</v>
      </c>
      <c r="G1092" s="4" t="s">
        <v>2151</v>
      </c>
    </row>
    <row r="1093" spans="1:7" ht="30" customHeight="1">
      <c r="A1093" s="40" t="str">
        <f t="shared" si="17"/>
        <v>Sayed Komail Hussain / Sayed Rafiq Hussain</v>
      </c>
      <c r="B1093" s="7" t="s">
        <v>1829</v>
      </c>
      <c r="C1093" s="7" t="s">
        <v>2343</v>
      </c>
      <c r="D1093" s="25">
        <v>1092</v>
      </c>
      <c r="E1093" s="26" t="s">
        <v>2027</v>
      </c>
      <c r="F1093" s="41">
        <v>3029028863</v>
      </c>
      <c r="G1093" s="4" t="s">
        <v>2156</v>
      </c>
    </row>
    <row r="1094" spans="1:7" ht="30" customHeight="1">
      <c r="A1094" s="40" t="str">
        <f t="shared" si="17"/>
        <v>Sayed Muhammad Saqlain / Sayed Sarfaraz Hussain</v>
      </c>
      <c r="B1094" s="7" t="s">
        <v>1915</v>
      </c>
      <c r="C1094" s="7" t="s">
        <v>1916</v>
      </c>
      <c r="D1094" s="25">
        <v>1093</v>
      </c>
      <c r="E1094" s="8" t="s">
        <v>2027</v>
      </c>
      <c r="F1094" s="41">
        <v>3004195194</v>
      </c>
      <c r="G1094" s="4" t="s">
        <v>2156</v>
      </c>
    </row>
    <row r="1095" spans="1:7" ht="30" customHeight="1">
      <c r="A1095" s="40" t="str">
        <f t="shared" si="17"/>
        <v>Sayyad Khan / Jalat Khan</v>
      </c>
      <c r="B1095" s="8" t="s">
        <v>311</v>
      </c>
      <c r="C1095" s="8" t="s">
        <v>312</v>
      </c>
      <c r="D1095" s="25">
        <v>1094</v>
      </c>
      <c r="E1095" s="26" t="s">
        <v>6</v>
      </c>
      <c r="F1095" s="41">
        <v>3402557110</v>
      </c>
      <c r="G1095" s="4" t="s">
        <v>2147</v>
      </c>
    </row>
    <row r="1096" spans="1:7" ht="30" customHeight="1">
      <c r="A1096" s="40" t="str">
        <f t="shared" si="17"/>
        <v>Sayyed Hasnain Khan / Arshad Khan</v>
      </c>
      <c r="B1096" s="7" t="s">
        <v>1539</v>
      </c>
      <c r="C1096" s="7" t="s">
        <v>1540</v>
      </c>
      <c r="D1096" s="25">
        <v>1095</v>
      </c>
      <c r="E1096" s="8" t="s">
        <v>6</v>
      </c>
      <c r="F1096" s="41">
        <v>3459526604</v>
      </c>
      <c r="G1096" s="4" t="s">
        <v>2147</v>
      </c>
    </row>
    <row r="1097" spans="1:7" ht="30" customHeight="1">
      <c r="A1097" s="40" t="str">
        <f t="shared" si="17"/>
        <v>Sayyed Muhammad Yaseen / Fazal Wadood</v>
      </c>
      <c r="B1097" s="7" t="s">
        <v>2054</v>
      </c>
      <c r="C1097" s="7" t="s">
        <v>1073</v>
      </c>
      <c r="D1097" s="25">
        <v>1096</v>
      </c>
      <c r="E1097" s="26" t="s">
        <v>33</v>
      </c>
      <c r="F1097" s="41">
        <v>3459527057</v>
      </c>
      <c r="G1097" s="4" t="s">
        <v>2148</v>
      </c>
    </row>
    <row r="1098" spans="1:7" ht="30" customHeight="1">
      <c r="A1098" s="40" t="str">
        <f t="shared" si="17"/>
        <v>Shabbir Khan Kakar / Wali Khan Kakar</v>
      </c>
      <c r="B1098" s="7" t="s">
        <v>930</v>
      </c>
      <c r="C1098" s="7" t="s">
        <v>931</v>
      </c>
      <c r="D1098" s="25">
        <v>1097</v>
      </c>
      <c r="E1098" s="24" t="s">
        <v>1</v>
      </c>
      <c r="F1098" s="41">
        <v>3003852177</v>
      </c>
      <c r="G1098" s="4" t="s">
        <v>2158</v>
      </c>
    </row>
    <row r="1099" spans="1:7" ht="30" customHeight="1">
      <c r="A1099" s="40" t="str">
        <f t="shared" si="17"/>
        <v>Shafi Ullah Khan / Inam Ullah Khan</v>
      </c>
      <c r="B1099" s="7" t="s">
        <v>1270</v>
      </c>
      <c r="C1099" s="7" t="s">
        <v>507</v>
      </c>
      <c r="D1099" s="25">
        <v>1098</v>
      </c>
      <c r="E1099" s="26" t="s">
        <v>6</v>
      </c>
      <c r="F1099" s="41">
        <v>310500500</v>
      </c>
      <c r="G1099" s="4" t="s">
        <v>2147</v>
      </c>
    </row>
    <row r="1100" spans="1:7" ht="30" customHeight="1">
      <c r="A1100" s="40" t="str">
        <f t="shared" si="17"/>
        <v>Shah Fahad / Aiman Shah</v>
      </c>
      <c r="B1100" s="8" t="s">
        <v>80</v>
      </c>
      <c r="C1100" s="8" t="s">
        <v>81</v>
      </c>
      <c r="D1100" s="25">
        <v>1099</v>
      </c>
      <c r="E1100" s="26" t="s">
        <v>33</v>
      </c>
      <c r="F1100" s="41">
        <v>3165361645</v>
      </c>
      <c r="G1100" s="4" t="s">
        <v>2148</v>
      </c>
    </row>
    <row r="1101" spans="1:7" ht="30" customHeight="1">
      <c r="A1101" s="40" t="str">
        <f t="shared" si="17"/>
        <v>Shah Fahad / Tahir Shah</v>
      </c>
      <c r="B1101" s="8" t="s">
        <v>80</v>
      </c>
      <c r="C1101" s="8" t="s">
        <v>193</v>
      </c>
      <c r="D1101" s="25">
        <v>1100</v>
      </c>
      <c r="E1101" s="26" t="s">
        <v>6</v>
      </c>
      <c r="F1101" s="41">
        <v>3155715607</v>
      </c>
      <c r="G1101" s="4" t="s">
        <v>2147</v>
      </c>
    </row>
    <row r="1102" spans="1:7" ht="30" customHeight="1">
      <c r="A1102" s="40" t="str">
        <f t="shared" si="17"/>
        <v>Shah Faisal / Javid Mohammad</v>
      </c>
      <c r="B1102" s="8" t="s">
        <v>633</v>
      </c>
      <c r="C1102" s="8" t="s">
        <v>634</v>
      </c>
      <c r="D1102" s="25">
        <v>1101</v>
      </c>
      <c r="E1102" s="26" t="s">
        <v>6</v>
      </c>
      <c r="F1102" s="41">
        <v>3438976520</v>
      </c>
      <c r="G1102" s="4" t="s">
        <v>2147</v>
      </c>
    </row>
    <row r="1103" spans="1:7" ht="30" customHeight="1">
      <c r="A1103" s="40" t="str">
        <f t="shared" si="17"/>
        <v>Shah Muhammad Sultan 
Shirazi / Syed Nusrat Ali Shah</v>
      </c>
      <c r="B1103" s="7" t="s">
        <v>55</v>
      </c>
      <c r="C1103" s="8" t="s">
        <v>56</v>
      </c>
      <c r="D1103" s="25">
        <v>1102</v>
      </c>
      <c r="E1103" s="26" t="s">
        <v>4</v>
      </c>
      <c r="F1103" s="41">
        <v>3008203175</v>
      </c>
      <c r="G1103" s="4" t="s">
        <v>2153</v>
      </c>
    </row>
    <row r="1104" spans="1:7" ht="30" customHeight="1">
      <c r="A1104" s="40" t="str">
        <f t="shared" si="17"/>
        <v>Shah Saud / Taimoor Khan</v>
      </c>
      <c r="B1104" s="7" t="s">
        <v>1213</v>
      </c>
      <c r="C1104" s="7" t="s">
        <v>1214</v>
      </c>
      <c r="D1104" s="25">
        <v>1103</v>
      </c>
      <c r="E1104" s="26" t="s">
        <v>6</v>
      </c>
      <c r="F1104" s="41">
        <v>3149653935</v>
      </c>
      <c r="G1104" s="4" t="s">
        <v>2147</v>
      </c>
    </row>
    <row r="1105" spans="1:7" ht="30" customHeight="1">
      <c r="A1105" s="40" t="str">
        <f t="shared" si="17"/>
        <v>Shah Zeb / Sher Zaman</v>
      </c>
      <c r="B1105" s="7" t="s">
        <v>1809</v>
      </c>
      <c r="C1105" s="7" t="s">
        <v>943</v>
      </c>
      <c r="D1105" s="25">
        <v>1104</v>
      </c>
      <c r="E1105" s="8" t="s">
        <v>3</v>
      </c>
      <c r="F1105" s="41">
        <v>3009064758</v>
      </c>
      <c r="G1105" s="4" t="s">
        <v>2151</v>
      </c>
    </row>
    <row r="1106" spans="1:7" ht="30" customHeight="1">
      <c r="A1106" s="40" t="str">
        <f t="shared" si="17"/>
        <v>Shahab Ahmad / Muhammad Amin 
Khan</v>
      </c>
      <c r="B1106" s="7" t="s">
        <v>17</v>
      </c>
      <c r="C1106" s="7" t="s">
        <v>18</v>
      </c>
      <c r="D1106" s="25">
        <v>1105</v>
      </c>
      <c r="E1106" s="26" t="s">
        <v>2027</v>
      </c>
      <c r="F1106" s="41">
        <v>3008155288</v>
      </c>
      <c r="G1106" s="4" t="s">
        <v>2156</v>
      </c>
    </row>
    <row r="1107" spans="1:7" ht="30" customHeight="1">
      <c r="A1107" s="40" t="str">
        <f t="shared" si="17"/>
        <v>Shahbaz Khan / Noor Azam Khan</v>
      </c>
      <c r="B1107" s="7" t="s">
        <v>366</v>
      </c>
      <c r="C1107" s="7" t="s">
        <v>1399</v>
      </c>
      <c r="D1107" s="25">
        <v>1106</v>
      </c>
      <c r="E1107" s="26" t="s">
        <v>6</v>
      </c>
      <c r="F1107" s="41">
        <v>3330144666</v>
      </c>
      <c r="G1107" s="4" t="s">
        <v>2147</v>
      </c>
    </row>
    <row r="1108" spans="1:7" ht="30" customHeight="1">
      <c r="A1108" s="40" t="str">
        <f t="shared" si="17"/>
        <v>Shahbaz Khan / Safdar Ali</v>
      </c>
      <c r="B1108" s="8" t="s">
        <v>366</v>
      </c>
      <c r="C1108" s="8" t="s">
        <v>1441</v>
      </c>
      <c r="D1108" s="25">
        <v>1107</v>
      </c>
      <c r="E1108" s="26" t="s">
        <v>2027</v>
      </c>
      <c r="F1108" s="41">
        <v>3109757938</v>
      </c>
      <c r="G1108" s="4" t="s">
        <v>2156</v>
      </c>
    </row>
    <row r="1109" spans="1:7" ht="30" customHeight="1">
      <c r="A1109" s="40" t="str">
        <f t="shared" si="17"/>
        <v>Shahibzada Muhammad Raza / Tanveer Ahmed</v>
      </c>
      <c r="B1109" s="7" t="s">
        <v>1844</v>
      </c>
      <c r="C1109" s="7" t="s">
        <v>826</v>
      </c>
      <c r="D1109" s="25">
        <v>1108</v>
      </c>
      <c r="E1109" s="8" t="s">
        <v>5</v>
      </c>
      <c r="F1109" s="41">
        <v>3364563053</v>
      </c>
      <c r="G1109" s="4" t="s">
        <v>2154</v>
      </c>
    </row>
    <row r="1110" spans="1:7" ht="30" customHeight="1">
      <c r="A1110" s="40" t="str">
        <f t="shared" si="17"/>
        <v>Shahmeer Akbar / Sajjad Haider</v>
      </c>
      <c r="B1110" s="7" t="s">
        <v>1012</v>
      </c>
      <c r="C1110" s="7" t="s">
        <v>1013</v>
      </c>
      <c r="D1110" s="25">
        <v>1109</v>
      </c>
      <c r="E1110" s="26" t="s">
        <v>4</v>
      </c>
      <c r="F1110" s="41">
        <v>3005506898</v>
      </c>
      <c r="G1110" s="4" t="s">
        <v>2153</v>
      </c>
    </row>
    <row r="1111" spans="1:7" ht="30" customHeight="1">
      <c r="A1111" s="40" t="str">
        <f t="shared" si="17"/>
        <v>Shahroz Shah / Shahenshah</v>
      </c>
      <c r="B1111" s="7" t="s">
        <v>445</v>
      </c>
      <c r="C1111" s="8" t="s">
        <v>446</v>
      </c>
      <c r="D1111" s="25">
        <v>1110</v>
      </c>
      <c r="E1111" s="26" t="s">
        <v>33</v>
      </c>
      <c r="F1111" s="41">
        <v>3339201980</v>
      </c>
      <c r="G1111" s="4" t="s">
        <v>2148</v>
      </c>
    </row>
    <row r="1112" spans="1:7" ht="30" customHeight="1">
      <c r="A1112" s="40" t="str">
        <f t="shared" si="17"/>
        <v>Shahsawar Khan Roghani / Said Maula</v>
      </c>
      <c r="B1112" s="7" t="s">
        <v>1160</v>
      </c>
      <c r="C1112" s="7" t="s">
        <v>1161</v>
      </c>
      <c r="D1112" s="25">
        <v>1111</v>
      </c>
      <c r="E1112" s="26" t="s">
        <v>2027</v>
      </c>
      <c r="F1112" s="41">
        <v>3459343342</v>
      </c>
      <c r="G1112" s="4" t="s">
        <v>2156</v>
      </c>
    </row>
    <row r="1113" spans="1:7" ht="30" customHeight="1">
      <c r="A1113" s="40" t="str">
        <f t="shared" si="17"/>
        <v>Shahzaib Ahmad / Asif Mahmood</v>
      </c>
      <c r="B1113" s="7" t="s">
        <v>1466</v>
      </c>
      <c r="C1113" s="7" t="s">
        <v>1467</v>
      </c>
      <c r="D1113" s="25">
        <v>1112</v>
      </c>
      <c r="E1113" s="8" t="s">
        <v>5</v>
      </c>
      <c r="F1113" s="41">
        <v>3456832780</v>
      </c>
      <c r="G1113" s="4" t="s">
        <v>2154</v>
      </c>
    </row>
    <row r="1114" spans="1:7" ht="30" customHeight="1">
      <c r="A1114" s="40" t="str">
        <f t="shared" si="17"/>
        <v>Shahzeb Khan / Ashraf Jan</v>
      </c>
      <c r="B1114" s="8" t="s">
        <v>1579</v>
      </c>
      <c r="C1114" s="8" t="s">
        <v>2344</v>
      </c>
      <c r="D1114" s="25">
        <v>1113</v>
      </c>
      <c r="E1114" s="26" t="s">
        <v>2027</v>
      </c>
      <c r="F1114" s="41">
        <v>3466500842</v>
      </c>
      <c r="G1114" s="4" t="s">
        <v>2156</v>
      </c>
    </row>
    <row r="1115" spans="1:7" ht="30" customHeight="1">
      <c r="A1115" s="40" t="str">
        <f t="shared" si="17"/>
        <v>Shakaib Alam / Jan-e-Alam Shahzada</v>
      </c>
      <c r="B1115" s="7" t="s">
        <v>1614</v>
      </c>
      <c r="C1115" s="7" t="s">
        <v>1615</v>
      </c>
      <c r="D1115" s="25">
        <v>1114</v>
      </c>
      <c r="E1115" s="8" t="s">
        <v>6</v>
      </c>
      <c r="F1115" s="41">
        <v>3018354812</v>
      </c>
      <c r="G1115" s="4" t="s">
        <v>2147</v>
      </c>
    </row>
    <row r="1116" spans="1:7" ht="30" customHeight="1">
      <c r="A1116" s="40" t="str">
        <f t="shared" si="17"/>
        <v>Shakeel Akhtar / Salah Ud Din Khan</v>
      </c>
      <c r="B1116" s="8" t="s">
        <v>1979</v>
      </c>
      <c r="C1116" s="8" t="s">
        <v>1980</v>
      </c>
      <c r="D1116" s="25">
        <v>1115</v>
      </c>
      <c r="E1116" s="26" t="s">
        <v>0</v>
      </c>
      <c r="F1116" s="41">
        <v>3449812797</v>
      </c>
      <c r="G1116" s="4" t="s">
        <v>2149</v>
      </c>
    </row>
    <row r="1117" spans="1:7" ht="30" customHeight="1">
      <c r="A1117" s="40" t="str">
        <f t="shared" si="17"/>
        <v>Shamas Ul Hassan / Muhammad Saleem</v>
      </c>
      <c r="B1117" s="7" t="s">
        <v>1911</v>
      </c>
      <c r="C1117" s="7" t="s">
        <v>2085</v>
      </c>
      <c r="D1117" s="25">
        <v>1116</v>
      </c>
      <c r="E1117" s="8" t="s">
        <v>276</v>
      </c>
      <c r="F1117" s="41">
        <v>3204434819</v>
      </c>
      <c r="G1117" s="4" t="s">
        <v>2152</v>
      </c>
    </row>
    <row r="1118" spans="1:7" ht="30" customHeight="1">
      <c r="A1118" s="40" t="str">
        <f t="shared" si="17"/>
        <v>Sharif Ahmad / Khair Un Nabi</v>
      </c>
      <c r="B1118" s="7" t="s">
        <v>1053</v>
      </c>
      <c r="C1118" s="7" t="s">
        <v>1054</v>
      </c>
      <c r="D1118" s="25">
        <v>1117</v>
      </c>
      <c r="E1118" s="26" t="s">
        <v>6</v>
      </c>
      <c r="F1118" s="41">
        <v>3449772324</v>
      </c>
      <c r="G1118" s="4" t="s">
        <v>2147</v>
      </c>
    </row>
    <row r="1119" spans="1:7" ht="30" customHeight="1">
      <c r="A1119" s="40" t="str">
        <f t="shared" si="17"/>
        <v>Shariq Islam / Amjad Ali</v>
      </c>
      <c r="B1119" s="7" t="s">
        <v>910</v>
      </c>
      <c r="C1119" s="7" t="s">
        <v>701</v>
      </c>
      <c r="D1119" s="25">
        <v>1118</v>
      </c>
      <c r="E1119" s="24" t="s">
        <v>1</v>
      </c>
      <c r="F1119" s="41">
        <v>3450635423</v>
      </c>
      <c r="G1119" s="4" t="s">
        <v>2158</v>
      </c>
    </row>
    <row r="1120" spans="1:7" ht="30" customHeight="1">
      <c r="A1120" s="40" t="str">
        <f t="shared" si="17"/>
        <v>Shawal Khan / Misbah Ullah</v>
      </c>
      <c r="B1120" s="7" t="s">
        <v>1159</v>
      </c>
      <c r="C1120" s="7" t="s">
        <v>365</v>
      </c>
      <c r="D1120" s="25">
        <v>1119</v>
      </c>
      <c r="E1120" s="8" t="s">
        <v>2027</v>
      </c>
      <c r="F1120" s="41">
        <v>3459373295</v>
      </c>
      <c r="G1120" s="4" t="s">
        <v>2156</v>
      </c>
    </row>
    <row r="1121" spans="1:7" ht="30" customHeight="1">
      <c r="A1121" s="40" t="str">
        <f t="shared" si="17"/>
        <v>Shayan / Noor Islam</v>
      </c>
      <c r="B1121" s="7" t="s">
        <v>2323</v>
      </c>
      <c r="C1121" s="7" t="s">
        <v>1329</v>
      </c>
      <c r="D1121" s="25">
        <v>1120</v>
      </c>
      <c r="E1121" s="26" t="s">
        <v>6</v>
      </c>
      <c r="F1121" s="41">
        <v>3339872335</v>
      </c>
      <c r="G1121" s="4" t="s">
        <v>2147</v>
      </c>
    </row>
    <row r="1122" spans="1:7" ht="30" customHeight="1">
      <c r="A1122" s="40" t="str">
        <f t="shared" si="17"/>
        <v>Shayan Abdullah / Muhammad Arif</v>
      </c>
      <c r="B1122" s="8" t="s">
        <v>204</v>
      </c>
      <c r="C1122" s="8" t="s">
        <v>205</v>
      </c>
      <c r="D1122" s="25">
        <v>1121</v>
      </c>
      <c r="E1122" s="26" t="s">
        <v>6</v>
      </c>
      <c r="F1122" s="41">
        <v>3319942700</v>
      </c>
      <c r="G1122" s="4" t="s">
        <v>2147</v>
      </c>
    </row>
    <row r="1123" spans="1:7" ht="30" customHeight="1">
      <c r="A1123" s="40" t="str">
        <f t="shared" si="17"/>
        <v>Shayan Ahmad / Nisar Ahmad</v>
      </c>
      <c r="B1123" s="8" t="s">
        <v>1987</v>
      </c>
      <c r="C1123" s="8" t="s">
        <v>1988</v>
      </c>
      <c r="D1123" s="25">
        <v>1122</v>
      </c>
      <c r="E1123" s="26" t="s">
        <v>0</v>
      </c>
      <c r="F1123" s="41">
        <v>3339951070</v>
      </c>
      <c r="G1123" s="4" t="s">
        <v>2149</v>
      </c>
    </row>
    <row r="1124" spans="1:7" ht="30" customHeight="1">
      <c r="A1124" s="40" t="str">
        <f t="shared" si="17"/>
        <v>Shayan Ahmad Nawab / M. Yousaf</v>
      </c>
      <c r="B1124" s="8" t="s">
        <v>1964</v>
      </c>
      <c r="C1124" s="8" t="s">
        <v>1965</v>
      </c>
      <c r="D1124" s="25">
        <v>1123</v>
      </c>
      <c r="E1124" s="26" t="s">
        <v>3</v>
      </c>
      <c r="F1124" s="41">
        <v>3365278069</v>
      </c>
      <c r="G1124" s="4" t="s">
        <v>2151</v>
      </c>
    </row>
    <row r="1125" spans="1:7" ht="30" customHeight="1">
      <c r="A1125" s="40" t="str">
        <f t="shared" si="17"/>
        <v>Shayan Ahmed / Safeer Ahmad</v>
      </c>
      <c r="B1125" s="7" t="s">
        <v>430</v>
      </c>
      <c r="C1125" s="7" t="s">
        <v>14</v>
      </c>
      <c r="D1125" s="25">
        <v>1124</v>
      </c>
      <c r="E1125" s="8" t="s">
        <v>3</v>
      </c>
      <c r="F1125" s="41">
        <v>3319797979</v>
      </c>
      <c r="G1125" s="4" t="s">
        <v>2151</v>
      </c>
    </row>
    <row r="1126" spans="1:7" ht="30" customHeight="1">
      <c r="A1126" s="40" t="str">
        <f t="shared" si="17"/>
        <v>Shayan Atif Rehman / Ali Rehman</v>
      </c>
      <c r="B1126" s="8" t="s">
        <v>251</v>
      </c>
      <c r="C1126" s="8" t="s">
        <v>252</v>
      </c>
      <c r="D1126" s="25">
        <v>1125</v>
      </c>
      <c r="E1126" s="26" t="s">
        <v>6</v>
      </c>
      <c r="F1126" s="41">
        <v>3459700613</v>
      </c>
      <c r="G1126" s="4" t="s">
        <v>2147</v>
      </c>
    </row>
    <row r="1127" spans="1:7" ht="30" customHeight="1">
      <c r="A1127" s="40" t="str">
        <f t="shared" si="17"/>
        <v>Shayan Khan / Jawaid Ali</v>
      </c>
      <c r="B1127" s="8" t="s">
        <v>401</v>
      </c>
      <c r="C1127" s="8" t="s">
        <v>2037</v>
      </c>
      <c r="D1127" s="25">
        <v>1126</v>
      </c>
      <c r="E1127" s="26" t="s">
        <v>33</v>
      </c>
      <c r="F1127" s="41">
        <v>3009071922</v>
      </c>
      <c r="G1127" s="4" t="s">
        <v>2148</v>
      </c>
    </row>
    <row r="1128" spans="1:7" ht="30" customHeight="1">
      <c r="A1128" s="40" t="str">
        <f t="shared" si="17"/>
        <v>Shayan Khan / Fakhr Ul Zaman</v>
      </c>
      <c r="B1128" s="8" t="s">
        <v>401</v>
      </c>
      <c r="C1128" s="8" t="s">
        <v>551</v>
      </c>
      <c r="D1128" s="25">
        <v>1127</v>
      </c>
      <c r="E1128" s="26" t="s">
        <v>6</v>
      </c>
      <c r="F1128" s="41">
        <v>3469825256</v>
      </c>
      <c r="G1128" s="4" t="s">
        <v>2147</v>
      </c>
    </row>
    <row r="1129" spans="1:7" ht="30" customHeight="1">
      <c r="A1129" s="40" t="str">
        <f t="shared" si="17"/>
        <v>Shayan Khan / Fawad Ali</v>
      </c>
      <c r="B1129" s="8" t="s">
        <v>401</v>
      </c>
      <c r="C1129" s="8" t="s">
        <v>638</v>
      </c>
      <c r="D1129" s="25">
        <v>1128</v>
      </c>
      <c r="E1129" s="26" t="s">
        <v>6</v>
      </c>
      <c r="F1129" s="41">
        <v>3443108380</v>
      </c>
      <c r="G1129" s="4" t="s">
        <v>2147</v>
      </c>
    </row>
    <row r="1130" spans="1:7" ht="30" customHeight="1">
      <c r="A1130" s="40" t="str">
        <f t="shared" si="17"/>
        <v>Shayan Khan Durrani / Nasir Khan</v>
      </c>
      <c r="B1130" s="8" t="s">
        <v>149</v>
      </c>
      <c r="C1130" s="8" t="s">
        <v>150</v>
      </c>
      <c r="D1130" s="25">
        <v>1129</v>
      </c>
      <c r="E1130" s="26" t="s">
        <v>2027</v>
      </c>
      <c r="F1130" s="41">
        <v>3159598664</v>
      </c>
      <c r="G1130" s="4" t="s">
        <v>2156</v>
      </c>
    </row>
    <row r="1131" spans="1:7" ht="30" customHeight="1">
      <c r="A1131" s="40" t="str">
        <f t="shared" si="17"/>
        <v>Shayan Khan Roghani / Said Maula</v>
      </c>
      <c r="B1131" s="8" t="s">
        <v>1171</v>
      </c>
      <c r="C1131" s="8" t="s">
        <v>1161</v>
      </c>
      <c r="D1131" s="25">
        <v>1130</v>
      </c>
      <c r="E1131" s="26" t="s">
        <v>2027</v>
      </c>
      <c r="F1131" s="41">
        <v>3459343342</v>
      </c>
      <c r="G1131" s="4" t="s">
        <v>2156</v>
      </c>
    </row>
    <row r="1132" spans="1:7" ht="30" customHeight="1">
      <c r="A1132" s="40" t="str">
        <f t="shared" si="17"/>
        <v>Shayan Khttak / Bahadar Jan</v>
      </c>
      <c r="B1132" s="7" t="s">
        <v>1372</v>
      </c>
      <c r="C1132" s="7" t="s">
        <v>1373</v>
      </c>
      <c r="D1132" s="25">
        <v>1131</v>
      </c>
      <c r="E1132" s="26" t="s">
        <v>6</v>
      </c>
      <c r="F1132" s="41">
        <v>3005927056</v>
      </c>
      <c r="G1132" s="4" t="s">
        <v>2147</v>
      </c>
    </row>
    <row r="1133" spans="1:7" ht="30" customHeight="1">
      <c r="A1133" s="40" t="str">
        <f t="shared" si="17"/>
        <v>Shehryar Ahmad / Nazir Ahmad</v>
      </c>
      <c r="B1133" s="8" t="s">
        <v>512</v>
      </c>
      <c r="C1133" s="8" t="s">
        <v>513</v>
      </c>
      <c r="D1133" s="25">
        <v>1132</v>
      </c>
      <c r="E1133" s="26" t="s">
        <v>6</v>
      </c>
      <c r="F1133" s="41">
        <v>3369147413</v>
      </c>
      <c r="G1133" s="4" t="s">
        <v>2147</v>
      </c>
    </row>
    <row r="1134" spans="1:7" ht="30" customHeight="1">
      <c r="A1134" s="40" t="str">
        <f t="shared" si="17"/>
        <v>Shehryar Noor / Noor Muhammad</v>
      </c>
      <c r="B1134" s="7" t="s">
        <v>1435</v>
      </c>
      <c r="C1134" s="7" t="s">
        <v>71</v>
      </c>
      <c r="D1134" s="25">
        <v>1133</v>
      </c>
      <c r="E1134" s="8" t="s">
        <v>3</v>
      </c>
      <c r="F1134" s="41">
        <v>3315892722</v>
      </c>
      <c r="G1134" s="4" t="s">
        <v>2151</v>
      </c>
    </row>
    <row r="1135" spans="1:7" ht="30" customHeight="1">
      <c r="A1135" s="40" t="str">
        <f t="shared" si="17"/>
        <v>Sheikh Muhammad Qasim / Sheikh Ahmad Nazami</v>
      </c>
      <c r="B1135" s="7" t="s">
        <v>1859</v>
      </c>
      <c r="C1135" s="7" t="s">
        <v>1860</v>
      </c>
      <c r="D1135" s="25">
        <v>1134</v>
      </c>
      <c r="E1135" s="8" t="s">
        <v>276</v>
      </c>
      <c r="F1135" s="41">
        <v>3004210492</v>
      </c>
      <c r="G1135" s="4" t="s">
        <v>2152</v>
      </c>
    </row>
    <row r="1136" spans="1:7" ht="30" customHeight="1">
      <c r="A1136" s="40" t="str">
        <f t="shared" si="17"/>
        <v>Sher Ahmad Abbasi / Zhoor Ahmad Abbasi (Late)</v>
      </c>
      <c r="B1136" s="8" t="s">
        <v>1810</v>
      </c>
      <c r="C1136" s="8" t="s">
        <v>2345</v>
      </c>
      <c r="D1136" s="25">
        <v>1135</v>
      </c>
      <c r="E1136" s="26" t="s">
        <v>3</v>
      </c>
      <c r="F1136" s="41">
        <v>3335612307</v>
      </c>
      <c r="G1136" s="4" t="s">
        <v>2151</v>
      </c>
    </row>
    <row r="1137" spans="1:7" ht="30" customHeight="1">
      <c r="A1137" s="40" t="str">
        <f t="shared" si="17"/>
        <v>Sher Ali Khan / Zahid Ali Khan</v>
      </c>
      <c r="B1137" s="7" t="s">
        <v>1130</v>
      </c>
      <c r="C1137" s="7" t="s">
        <v>1619</v>
      </c>
      <c r="D1137" s="25">
        <v>1136</v>
      </c>
      <c r="E1137" s="8" t="s">
        <v>6</v>
      </c>
      <c r="F1137" s="41">
        <v>3159691130</v>
      </c>
      <c r="G1137" s="4" t="s">
        <v>2147</v>
      </c>
    </row>
    <row r="1138" spans="1:7" ht="30" customHeight="1">
      <c r="A1138" s="40" t="str">
        <f t="shared" si="17"/>
        <v>Sher Khan / Shafi Ullah</v>
      </c>
      <c r="B1138" s="7" t="s">
        <v>598</v>
      </c>
      <c r="C1138" s="7" t="s">
        <v>599</v>
      </c>
      <c r="D1138" s="25">
        <v>1137</v>
      </c>
      <c r="E1138" s="8" t="s">
        <v>2027</v>
      </c>
      <c r="F1138" s="41">
        <v>3339198686</v>
      </c>
      <c r="G1138" s="4" t="s">
        <v>2156</v>
      </c>
    </row>
    <row r="1139" spans="1:7" ht="30" customHeight="1">
      <c r="A1139" s="40" t="str">
        <f t="shared" si="17"/>
        <v>Sher Zaman / Syed Imran Hashmi</v>
      </c>
      <c r="B1139" s="7" t="s">
        <v>943</v>
      </c>
      <c r="C1139" s="7" t="s">
        <v>944</v>
      </c>
      <c r="D1139" s="25">
        <v>1138</v>
      </c>
      <c r="E1139" s="24" t="s">
        <v>1</v>
      </c>
      <c r="F1139" s="41">
        <v>3007676824</v>
      </c>
      <c r="G1139" s="4" t="s">
        <v>2158</v>
      </c>
    </row>
    <row r="1140" spans="1:7" ht="30" customHeight="1">
      <c r="A1140" s="40" t="str">
        <f t="shared" si="17"/>
        <v>Sheraz Sameer / Muhammad Sarfaraz</v>
      </c>
      <c r="B1140" s="7" t="s">
        <v>1875</v>
      </c>
      <c r="C1140" s="7" t="s">
        <v>1876</v>
      </c>
      <c r="D1140" s="25">
        <v>1139</v>
      </c>
      <c r="E1140" s="26" t="s">
        <v>276</v>
      </c>
      <c r="F1140" s="41">
        <v>3004210492</v>
      </c>
      <c r="G1140" s="4" t="s">
        <v>2152</v>
      </c>
    </row>
    <row r="1141" spans="1:7" ht="30" customHeight="1">
      <c r="A1141" s="40" t="str">
        <f t="shared" si="17"/>
        <v>Shoaib Javed / Muhammad Anwar</v>
      </c>
      <c r="B1141" s="7" t="s">
        <v>1014</v>
      </c>
      <c r="C1141" s="7" t="s">
        <v>215</v>
      </c>
      <c r="D1141" s="25">
        <v>1140</v>
      </c>
      <c r="E1141" s="26" t="s">
        <v>4</v>
      </c>
      <c r="F1141" s="41">
        <v>333578104</v>
      </c>
      <c r="G1141" s="4" t="s">
        <v>2153</v>
      </c>
    </row>
    <row r="1142" spans="1:7" ht="30" customHeight="1">
      <c r="A1142" s="40" t="str">
        <f t="shared" si="17"/>
        <v>Shoukat Hussain / Hussain Ghulam</v>
      </c>
      <c r="B1142" s="7" t="s">
        <v>1922</v>
      </c>
      <c r="C1142" s="7" t="s">
        <v>1923</v>
      </c>
      <c r="D1142" s="25">
        <v>1141</v>
      </c>
      <c r="E1142" s="26" t="s">
        <v>2027</v>
      </c>
      <c r="F1142" s="41">
        <v>3004195194</v>
      </c>
      <c r="G1142" s="4" t="s">
        <v>2156</v>
      </c>
    </row>
    <row r="1143" spans="1:7" ht="30" customHeight="1">
      <c r="A1143" s="40" t="str">
        <f t="shared" si="17"/>
        <v>Sikandar Khan / Aman Ullah Khan</v>
      </c>
      <c r="B1143" s="8" t="s">
        <v>218</v>
      </c>
      <c r="C1143" s="8" t="s">
        <v>219</v>
      </c>
      <c r="D1143" s="25">
        <v>1142</v>
      </c>
      <c r="E1143" s="26" t="s">
        <v>6</v>
      </c>
      <c r="F1143" s="41">
        <v>3139853193</v>
      </c>
      <c r="G1143" s="4" t="s">
        <v>2147</v>
      </c>
    </row>
    <row r="1144" spans="1:7" ht="30" customHeight="1">
      <c r="A1144" s="40" t="str">
        <f t="shared" si="17"/>
        <v>Sikandar Khan / Ghulam Bahadar</v>
      </c>
      <c r="B1144" s="7" t="s">
        <v>218</v>
      </c>
      <c r="C1144" s="8" t="s">
        <v>559</v>
      </c>
      <c r="D1144" s="25">
        <v>1143</v>
      </c>
      <c r="E1144" s="26" t="s">
        <v>33</v>
      </c>
      <c r="F1144" s="41">
        <v>3219195411</v>
      </c>
      <c r="G1144" s="4" t="s">
        <v>2148</v>
      </c>
    </row>
    <row r="1145" spans="1:7" ht="30" customHeight="1">
      <c r="A1145" s="40" t="str">
        <f t="shared" si="17"/>
        <v>Sikandar Zarsher / Zarsher</v>
      </c>
      <c r="B1145" s="7" t="s">
        <v>855</v>
      </c>
      <c r="C1145" s="7" t="s">
        <v>856</v>
      </c>
      <c r="D1145" s="25">
        <v>1144</v>
      </c>
      <c r="E1145" s="24" t="s">
        <v>6</v>
      </c>
      <c r="F1145" s="41">
        <v>3469462260</v>
      </c>
      <c r="G1145" s="4" t="s">
        <v>2147</v>
      </c>
    </row>
    <row r="1146" spans="1:7" ht="30" customHeight="1">
      <c r="A1146" s="40" t="str">
        <f t="shared" si="17"/>
        <v>Sinan Ahmad / Asif Ahmad</v>
      </c>
      <c r="B1146" s="8" t="s">
        <v>648</v>
      </c>
      <c r="C1146" s="8" t="s">
        <v>649</v>
      </c>
      <c r="D1146" s="25">
        <v>1145</v>
      </c>
      <c r="E1146" s="26" t="s">
        <v>6</v>
      </c>
      <c r="F1146" s="41">
        <v>3326804384</v>
      </c>
      <c r="G1146" s="4" t="s">
        <v>2147</v>
      </c>
    </row>
    <row r="1147" spans="1:7" ht="30" customHeight="1">
      <c r="A1147" s="40" t="str">
        <f t="shared" si="17"/>
        <v>Siraj Muhammad Khan / Mohammad Khan</v>
      </c>
      <c r="B1147" s="7" t="s">
        <v>1951</v>
      </c>
      <c r="C1147" s="7" t="s">
        <v>1952</v>
      </c>
      <c r="D1147" s="25">
        <v>1146</v>
      </c>
      <c r="E1147" s="8" t="s">
        <v>3</v>
      </c>
      <c r="F1147" s="41">
        <v>3365278069</v>
      </c>
      <c r="G1147" s="4" t="s">
        <v>2151</v>
      </c>
    </row>
    <row r="1148" spans="1:7" ht="30" customHeight="1">
      <c r="A1148" s="40" t="str">
        <f t="shared" si="17"/>
        <v>Soban Sajid / Sajid Zaman</v>
      </c>
      <c r="B1148" s="7" t="s">
        <v>1903</v>
      </c>
      <c r="C1148" s="7" t="s">
        <v>1904</v>
      </c>
      <c r="D1148" s="25">
        <v>1147</v>
      </c>
      <c r="E1148" s="8" t="s">
        <v>33</v>
      </c>
      <c r="F1148" s="41">
        <v>333537725</v>
      </c>
      <c r="G1148" s="4" t="s">
        <v>2148</v>
      </c>
    </row>
    <row r="1149" spans="1:7" ht="30" customHeight="1">
      <c r="A1149" s="40" t="str">
        <f t="shared" si="17"/>
        <v>Sohab Ahmad / Mushtaq Ahmad</v>
      </c>
      <c r="B1149" s="7" t="s">
        <v>949</v>
      </c>
      <c r="C1149" s="7" t="s">
        <v>895</v>
      </c>
      <c r="D1149" s="25">
        <v>1148</v>
      </c>
      <c r="E1149" s="24" t="s">
        <v>1</v>
      </c>
      <c r="F1149" s="41">
        <v>3336680266</v>
      </c>
      <c r="G1149" s="4" t="s">
        <v>2158</v>
      </c>
    </row>
    <row r="1150" spans="1:7" ht="30" customHeight="1">
      <c r="A1150" s="40" t="str">
        <f t="shared" si="17"/>
        <v>Sohaib Ali Khan / Mushtaq Ali Khan</v>
      </c>
      <c r="B1150" s="8" t="s">
        <v>269</v>
      </c>
      <c r="C1150" s="8" t="s">
        <v>270</v>
      </c>
      <c r="D1150" s="25">
        <v>1149</v>
      </c>
      <c r="E1150" s="26" t="s">
        <v>4</v>
      </c>
      <c r="F1150" s="41">
        <v>3135885062</v>
      </c>
      <c r="G1150" s="4" t="s">
        <v>2153</v>
      </c>
    </row>
    <row r="1151" spans="1:7" ht="30" customHeight="1">
      <c r="A1151" s="40" t="str">
        <f t="shared" si="17"/>
        <v>Sohaib Anwar / Anwar Khan</v>
      </c>
      <c r="B1151" s="7" t="s">
        <v>51</v>
      </c>
      <c r="C1151" s="7" t="s">
        <v>52</v>
      </c>
      <c r="D1151" s="25">
        <v>1150</v>
      </c>
      <c r="E1151" s="8" t="s">
        <v>2027</v>
      </c>
      <c r="F1151" s="41">
        <v>3491157077</v>
      </c>
      <c r="G1151" s="4" t="s">
        <v>2156</v>
      </c>
    </row>
    <row r="1152" spans="1:7" ht="30" customHeight="1">
      <c r="A1152" s="40" t="str">
        <f t="shared" si="17"/>
        <v>Sohaib Khan / Hidayat Ullah Khan</v>
      </c>
      <c r="B1152" s="7" t="s">
        <v>1618</v>
      </c>
      <c r="C1152" s="7" t="s">
        <v>506</v>
      </c>
      <c r="D1152" s="25">
        <v>1151</v>
      </c>
      <c r="E1152" s="8" t="s">
        <v>6</v>
      </c>
      <c r="F1152" s="41">
        <v>3439707755</v>
      </c>
      <c r="G1152" s="4" t="s">
        <v>2147</v>
      </c>
    </row>
    <row r="1153" spans="1:7" ht="30" customHeight="1">
      <c r="A1153" s="40" t="str">
        <f t="shared" si="17"/>
        <v>Sohaib Rashid / Rashid Ahmad</v>
      </c>
      <c r="B1153" s="7" t="s">
        <v>1450</v>
      </c>
      <c r="C1153" s="7" t="s">
        <v>1451</v>
      </c>
      <c r="D1153" s="25">
        <v>1152</v>
      </c>
      <c r="E1153" s="8" t="s">
        <v>6</v>
      </c>
      <c r="F1153" s="41">
        <v>3419223334</v>
      </c>
      <c r="G1153" s="4" t="s">
        <v>2147</v>
      </c>
    </row>
    <row r="1154" spans="1:7" ht="30" customHeight="1">
      <c r="A1154" s="40" t="str">
        <f t="shared" ref="A1154:A1217" si="18">B1154&amp;" / "&amp;C1154</f>
        <v>Sohaib Ul Haq / Ifzal Ul Haq</v>
      </c>
      <c r="B1154" s="8" t="s">
        <v>86</v>
      </c>
      <c r="C1154" s="8" t="s">
        <v>87</v>
      </c>
      <c r="D1154" s="25">
        <v>1153</v>
      </c>
      <c r="E1154" s="26" t="s">
        <v>6</v>
      </c>
      <c r="F1154" s="41">
        <v>3018337030</v>
      </c>
      <c r="G1154" s="4" t="s">
        <v>2147</v>
      </c>
    </row>
    <row r="1155" spans="1:7" ht="30" customHeight="1">
      <c r="A1155" s="40" t="str">
        <f t="shared" si="18"/>
        <v>Sohaib Ullah / Ghani Sher</v>
      </c>
      <c r="B1155" s="8" t="s">
        <v>200</v>
      </c>
      <c r="C1155" s="8" t="s">
        <v>201</v>
      </c>
      <c r="D1155" s="25">
        <v>1154</v>
      </c>
      <c r="E1155" s="26" t="s">
        <v>6</v>
      </c>
      <c r="F1155" s="41">
        <v>3449626237</v>
      </c>
      <c r="G1155" s="4" t="s">
        <v>2147</v>
      </c>
    </row>
    <row r="1156" spans="1:7" ht="30" customHeight="1">
      <c r="A1156" s="40" t="str">
        <f t="shared" si="18"/>
        <v>Sohaib Ullah / Dil Afsar Khan</v>
      </c>
      <c r="B1156" s="7" t="s">
        <v>200</v>
      </c>
      <c r="C1156" s="7" t="s">
        <v>969</v>
      </c>
      <c r="D1156" s="25">
        <v>1155</v>
      </c>
      <c r="E1156" s="26" t="s">
        <v>4</v>
      </c>
      <c r="F1156" s="41">
        <v>3445602225</v>
      </c>
      <c r="G1156" s="4" t="s">
        <v>2153</v>
      </c>
    </row>
    <row r="1157" spans="1:7" ht="30" customHeight="1">
      <c r="A1157" s="40" t="str">
        <f t="shared" si="18"/>
        <v>Sohaib Ur Rehman / Hayat Ur Rehman</v>
      </c>
      <c r="B1157" s="7" t="s">
        <v>566</v>
      </c>
      <c r="C1157" s="7" t="s">
        <v>567</v>
      </c>
      <c r="D1157" s="25">
        <v>1156</v>
      </c>
      <c r="E1157" s="26" t="s">
        <v>2027</v>
      </c>
      <c r="F1157" s="41">
        <v>3339129910</v>
      </c>
      <c r="G1157" s="4" t="s">
        <v>2156</v>
      </c>
    </row>
    <row r="1158" spans="1:7" ht="30" customHeight="1">
      <c r="A1158" s="40" t="str">
        <f t="shared" si="18"/>
        <v>Sohaib Khalid / Khalid Aziz</v>
      </c>
      <c r="B1158" s="7" t="s">
        <v>2129</v>
      </c>
      <c r="C1158" s="8" t="s">
        <v>472</v>
      </c>
      <c r="D1158" s="25">
        <v>1157</v>
      </c>
      <c r="E1158" s="26" t="s">
        <v>6</v>
      </c>
      <c r="F1158" s="41">
        <v>3005207226</v>
      </c>
      <c r="G1158" s="4" t="s">
        <v>2147</v>
      </c>
    </row>
    <row r="1159" spans="1:7" ht="30" customHeight="1">
      <c r="A1159" s="40" t="str">
        <f t="shared" si="18"/>
        <v>Sted Sanan Ali Shah / Syed Akbar Ali Shah</v>
      </c>
      <c r="B1159" s="8" t="s">
        <v>1830</v>
      </c>
      <c r="C1159" s="8" t="s">
        <v>1831</v>
      </c>
      <c r="D1159" s="25">
        <v>1158</v>
      </c>
      <c r="E1159" s="26" t="s">
        <v>2027</v>
      </c>
      <c r="F1159" s="41">
        <v>3127878883</v>
      </c>
      <c r="G1159" s="4" t="s">
        <v>2156</v>
      </c>
    </row>
    <row r="1160" spans="1:7" ht="30" customHeight="1">
      <c r="A1160" s="40" t="str">
        <f t="shared" si="18"/>
        <v>Sudais Ahmad / Ahmad Ullah</v>
      </c>
      <c r="B1160" s="7" t="s">
        <v>1811</v>
      </c>
      <c r="C1160" s="7" t="s">
        <v>1812</v>
      </c>
      <c r="D1160" s="25">
        <v>1159</v>
      </c>
      <c r="E1160" s="8" t="s">
        <v>3</v>
      </c>
      <c r="F1160" s="41">
        <v>3329377488</v>
      </c>
      <c r="G1160" s="4" t="s">
        <v>2151</v>
      </c>
    </row>
    <row r="1161" spans="1:7" ht="30" customHeight="1">
      <c r="A1161" s="40" t="str">
        <f t="shared" si="18"/>
        <v>Sudais Ahmad Khan
Muneer / Muneer Khan</v>
      </c>
      <c r="B1161" s="8" t="s">
        <v>249</v>
      </c>
      <c r="C1161" s="8" t="s">
        <v>250</v>
      </c>
      <c r="D1161" s="25">
        <v>1160</v>
      </c>
      <c r="E1161" s="26" t="s">
        <v>2027</v>
      </c>
      <c r="F1161" s="41">
        <v>3415576677</v>
      </c>
      <c r="G1161" s="4" t="s">
        <v>2156</v>
      </c>
    </row>
    <row r="1162" spans="1:7" ht="30" customHeight="1">
      <c r="A1162" s="40" t="str">
        <f t="shared" si="18"/>
        <v>Sudais Ali / Imdad Ali</v>
      </c>
      <c r="B1162" s="7" t="s">
        <v>301</v>
      </c>
      <c r="C1162" s="8" t="s">
        <v>302</v>
      </c>
      <c r="D1162" s="25">
        <v>1161</v>
      </c>
      <c r="E1162" s="26" t="s">
        <v>6</v>
      </c>
      <c r="F1162" s="41">
        <v>3129326651</v>
      </c>
      <c r="G1162" s="4" t="s">
        <v>2147</v>
      </c>
    </row>
    <row r="1163" spans="1:7" ht="30" customHeight="1">
      <c r="A1163" s="40" t="str">
        <f t="shared" si="18"/>
        <v>Sudais Ali / Farhad Ali</v>
      </c>
      <c r="B1163" s="8" t="s">
        <v>301</v>
      </c>
      <c r="C1163" s="7" t="s">
        <v>232</v>
      </c>
      <c r="D1163" s="25">
        <v>1162</v>
      </c>
      <c r="E1163" s="26" t="s">
        <v>2027</v>
      </c>
      <c r="F1163" s="41">
        <v>3456309103</v>
      </c>
      <c r="G1163" s="4" t="s">
        <v>2156</v>
      </c>
    </row>
    <row r="1164" spans="1:7" ht="30" customHeight="1">
      <c r="A1164" s="40" t="str">
        <f t="shared" si="18"/>
        <v>Sudais Babar / Kamran Jan</v>
      </c>
      <c r="B1164" s="7" t="s">
        <v>1096</v>
      </c>
      <c r="C1164" s="8" t="s">
        <v>1097</v>
      </c>
      <c r="D1164" s="25">
        <v>1163</v>
      </c>
      <c r="E1164" s="26" t="s">
        <v>2027</v>
      </c>
      <c r="F1164" s="41">
        <v>3364455452</v>
      </c>
      <c r="G1164" s="4" t="s">
        <v>2156</v>
      </c>
    </row>
    <row r="1165" spans="1:7" ht="30" customHeight="1">
      <c r="A1165" s="40" t="str">
        <f t="shared" si="18"/>
        <v>Sudais Khan / Sohrab Khan</v>
      </c>
      <c r="B1165" s="8" t="s">
        <v>706</v>
      </c>
      <c r="C1165" s="8" t="s">
        <v>707</v>
      </c>
      <c r="D1165" s="25">
        <v>1164</v>
      </c>
      <c r="E1165" s="26" t="s">
        <v>2027</v>
      </c>
      <c r="F1165" s="41">
        <v>3049200621</v>
      </c>
      <c r="G1165" s="4" t="s">
        <v>2156</v>
      </c>
    </row>
    <row r="1166" spans="1:7" ht="30" customHeight="1">
      <c r="A1166" s="40" t="str">
        <f t="shared" si="18"/>
        <v>Suffyan Ahmed / Ishtiaq Ahmed</v>
      </c>
      <c r="B1166" s="7" t="s">
        <v>813</v>
      </c>
      <c r="C1166" s="7" t="s">
        <v>814</v>
      </c>
      <c r="D1166" s="25">
        <v>1165</v>
      </c>
      <c r="E1166" s="24" t="s">
        <v>4</v>
      </c>
      <c r="F1166" s="41">
        <v>3337801617</v>
      </c>
      <c r="G1166" s="4" t="s">
        <v>2153</v>
      </c>
    </row>
    <row r="1167" spans="1:7" ht="30" customHeight="1">
      <c r="A1167" s="40" t="str">
        <f t="shared" si="18"/>
        <v>Sufyan Amjad Mian / Amjad Ali Mian</v>
      </c>
      <c r="B1167" s="7" t="s">
        <v>631</v>
      </c>
      <c r="C1167" s="8" t="s">
        <v>632</v>
      </c>
      <c r="D1167" s="25">
        <v>1166</v>
      </c>
      <c r="E1167" s="26" t="s">
        <v>2027</v>
      </c>
      <c r="F1167" s="41">
        <v>3468331915</v>
      </c>
      <c r="G1167" s="4" t="s">
        <v>2156</v>
      </c>
    </row>
    <row r="1168" spans="1:7" ht="30" customHeight="1">
      <c r="A1168" s="40" t="str">
        <f t="shared" si="18"/>
        <v>Sufyan Khan / Gohar Ali</v>
      </c>
      <c r="B1168" s="7" t="s">
        <v>1930</v>
      </c>
      <c r="C1168" s="7" t="s">
        <v>1914</v>
      </c>
      <c r="D1168" s="25">
        <v>1167</v>
      </c>
      <c r="E1168" s="8" t="s">
        <v>6</v>
      </c>
      <c r="F1168" s="41">
        <v>3169530021</v>
      </c>
      <c r="G1168" s="4" t="s">
        <v>2147</v>
      </c>
    </row>
    <row r="1169" spans="1:7" ht="30" customHeight="1">
      <c r="A1169" s="40" t="str">
        <f t="shared" si="18"/>
        <v>Suleman Ashraf / Muhammad Ashraf</v>
      </c>
      <c r="B1169" s="7" t="s">
        <v>1847</v>
      </c>
      <c r="C1169" s="7" t="s">
        <v>1557</v>
      </c>
      <c r="D1169" s="25">
        <v>1168</v>
      </c>
      <c r="E1169" s="8" t="s">
        <v>5</v>
      </c>
      <c r="F1169" s="41">
        <v>3364563053</v>
      </c>
      <c r="G1169" s="4" t="s">
        <v>2154</v>
      </c>
    </row>
    <row r="1170" spans="1:7" ht="30" customHeight="1">
      <c r="A1170" s="40" t="str">
        <f t="shared" si="18"/>
        <v>Suleman Faisal / Faisal Nauman</v>
      </c>
      <c r="B1170" s="8" t="s">
        <v>407</v>
      </c>
      <c r="C1170" s="8" t="s">
        <v>408</v>
      </c>
      <c r="D1170" s="25">
        <v>1169</v>
      </c>
      <c r="E1170" s="26" t="s">
        <v>33</v>
      </c>
      <c r="F1170" s="41">
        <v>3349598777</v>
      </c>
      <c r="G1170" s="4" t="s">
        <v>2148</v>
      </c>
    </row>
    <row r="1171" spans="1:7" ht="30" customHeight="1">
      <c r="A1171" s="40" t="str">
        <f t="shared" si="18"/>
        <v>Suleman Yousafzai / Muhammad Rafiq</v>
      </c>
      <c r="B1171" s="8" t="s">
        <v>464</v>
      </c>
      <c r="C1171" s="8" t="s">
        <v>465</v>
      </c>
      <c r="D1171" s="25">
        <v>1170</v>
      </c>
      <c r="E1171" s="26" t="s">
        <v>6</v>
      </c>
      <c r="F1171" s="41">
        <v>3038280340</v>
      </c>
      <c r="G1171" s="4" t="s">
        <v>2147</v>
      </c>
    </row>
    <row r="1172" spans="1:7" ht="30" customHeight="1">
      <c r="A1172" s="40" t="str">
        <f t="shared" si="18"/>
        <v>Sye Hasnain / Nawab Ali</v>
      </c>
      <c r="B1172" s="7" t="s">
        <v>1528</v>
      </c>
      <c r="C1172" s="7" t="s">
        <v>842</v>
      </c>
      <c r="D1172" s="25">
        <v>1171</v>
      </c>
      <c r="E1172" s="8" t="s">
        <v>6</v>
      </c>
      <c r="F1172" s="41">
        <v>3149600444</v>
      </c>
      <c r="G1172" s="4" t="s">
        <v>2147</v>
      </c>
    </row>
    <row r="1173" spans="1:7" ht="30" customHeight="1">
      <c r="A1173" s="40" t="str">
        <f t="shared" si="18"/>
        <v>Syed Abubakkar 
Moazzam / Moazzam Jan 
Bakhtiar</v>
      </c>
      <c r="B1173" s="7" t="s">
        <v>416</v>
      </c>
      <c r="C1173" s="7" t="s">
        <v>417</v>
      </c>
      <c r="D1173" s="25">
        <v>1172</v>
      </c>
      <c r="E1173" s="26" t="s">
        <v>4</v>
      </c>
      <c r="F1173" s="41">
        <v>3335265360</v>
      </c>
      <c r="G1173" s="4" t="s">
        <v>2153</v>
      </c>
    </row>
    <row r="1174" spans="1:7" ht="30" customHeight="1">
      <c r="A1174" s="40" t="str">
        <f t="shared" si="18"/>
        <v>Syed Ahmad Ibrahim Shah / Syed Rashif Hassan Shah</v>
      </c>
      <c r="B1174" s="7" t="s">
        <v>872</v>
      </c>
      <c r="C1174" s="7" t="s">
        <v>873</v>
      </c>
      <c r="D1174" s="25">
        <v>1173</v>
      </c>
      <c r="E1174" s="24" t="s">
        <v>1</v>
      </c>
      <c r="F1174" s="41">
        <v>3334838240</v>
      </c>
      <c r="G1174" s="4" t="s">
        <v>2158</v>
      </c>
    </row>
    <row r="1175" spans="1:7" ht="30" customHeight="1">
      <c r="A1175" s="40" t="str">
        <f t="shared" si="18"/>
        <v>Syed Ajmal Hussain Shah / Syed Maqsood 
Hussain Shah</v>
      </c>
      <c r="B1175" s="7" t="s">
        <v>702</v>
      </c>
      <c r="C1175" s="7" t="s">
        <v>703</v>
      </c>
      <c r="D1175" s="25">
        <v>1174</v>
      </c>
      <c r="E1175" s="8" t="s">
        <v>2027</v>
      </c>
      <c r="F1175" s="41">
        <v>3119223915</v>
      </c>
      <c r="G1175" s="4" t="s">
        <v>2156</v>
      </c>
    </row>
    <row r="1176" spans="1:7" ht="30" customHeight="1">
      <c r="A1176" s="40" t="str">
        <f t="shared" si="18"/>
        <v>Syed Arsalan Gilani / Syed Shah Hussain</v>
      </c>
      <c r="B1176" s="7" t="s">
        <v>485</v>
      </c>
      <c r="C1176" s="8" t="s">
        <v>486</v>
      </c>
      <c r="D1176" s="25">
        <v>1175</v>
      </c>
      <c r="E1176" s="26" t="s">
        <v>2027</v>
      </c>
      <c r="F1176" s="41">
        <v>3339297277</v>
      </c>
      <c r="G1176" s="4" t="s">
        <v>2156</v>
      </c>
    </row>
    <row r="1177" spans="1:7" ht="30" customHeight="1">
      <c r="A1177" s="40" t="str">
        <f t="shared" si="18"/>
        <v>Syed Asad Ali / Syed Shakir Ali</v>
      </c>
      <c r="B1177" s="8" t="s">
        <v>66</v>
      </c>
      <c r="C1177" s="8" t="s">
        <v>67</v>
      </c>
      <c r="D1177" s="25">
        <v>1176</v>
      </c>
      <c r="E1177" s="8" t="s">
        <v>6</v>
      </c>
      <c r="F1177" s="41">
        <v>3459458111</v>
      </c>
      <c r="G1177" s="4" t="s">
        <v>2147</v>
      </c>
    </row>
    <row r="1178" spans="1:7" ht="30" customHeight="1">
      <c r="A1178" s="40" t="str">
        <f t="shared" si="18"/>
        <v>Syed Asad Manzoor / Syed Manzoor Shah</v>
      </c>
      <c r="B1178" s="8" t="s">
        <v>39</v>
      </c>
      <c r="C1178" s="8" t="s">
        <v>40</v>
      </c>
      <c r="D1178" s="25">
        <v>1177</v>
      </c>
      <c r="E1178" s="26" t="s">
        <v>6</v>
      </c>
      <c r="F1178" s="41">
        <v>3149097260</v>
      </c>
      <c r="G1178" s="4" t="s">
        <v>2147</v>
      </c>
    </row>
    <row r="1179" spans="1:7" ht="30" customHeight="1">
      <c r="A1179" s="40" t="str">
        <f t="shared" si="18"/>
        <v>Syed Asif Kamal / Naimat Ullah Khan</v>
      </c>
      <c r="B1179" s="7" t="s">
        <v>640</v>
      </c>
      <c r="C1179" s="7" t="s">
        <v>641</v>
      </c>
      <c r="D1179" s="25">
        <v>1178</v>
      </c>
      <c r="E1179" s="26" t="s">
        <v>2027</v>
      </c>
      <c r="F1179" s="41">
        <v>3005884090</v>
      </c>
      <c r="G1179" s="4" t="s">
        <v>2156</v>
      </c>
    </row>
    <row r="1180" spans="1:7" ht="30" customHeight="1">
      <c r="A1180" s="40" t="str">
        <f t="shared" si="18"/>
        <v>Syed Azam Shah / Syed Dawood Shah</v>
      </c>
      <c r="B1180" s="7" t="s">
        <v>1069</v>
      </c>
      <c r="C1180" s="7" t="s">
        <v>1070</v>
      </c>
      <c r="D1180" s="25">
        <v>1179</v>
      </c>
      <c r="E1180" s="26" t="s">
        <v>33</v>
      </c>
      <c r="F1180" s="41">
        <v>3459450001</v>
      </c>
      <c r="G1180" s="4" t="s">
        <v>2148</v>
      </c>
    </row>
    <row r="1181" spans="1:7" ht="30" customHeight="1">
      <c r="A1181" s="40" t="str">
        <f t="shared" si="18"/>
        <v>Syed Azan Ahmad / Gull Baz Abdul Aziz</v>
      </c>
      <c r="B1181" s="8" t="s">
        <v>1896</v>
      </c>
      <c r="C1181" s="8" t="s">
        <v>1897</v>
      </c>
      <c r="D1181" s="25">
        <v>1180</v>
      </c>
      <c r="E1181" s="26" t="s">
        <v>276</v>
      </c>
      <c r="F1181" s="41">
        <v>3004210492</v>
      </c>
      <c r="G1181" s="4" t="s">
        <v>2152</v>
      </c>
    </row>
    <row r="1182" spans="1:7" ht="30" customHeight="1">
      <c r="A1182" s="40" t="str">
        <f t="shared" si="18"/>
        <v>Syed Hashir Bin Asghar / Syed Asghar Abbas Shah</v>
      </c>
      <c r="B1182" s="7" t="s">
        <v>1867</v>
      </c>
      <c r="C1182" s="7" t="s">
        <v>1868</v>
      </c>
      <c r="D1182" s="25">
        <v>1181</v>
      </c>
      <c r="E1182" s="8" t="s">
        <v>276</v>
      </c>
      <c r="F1182" s="41">
        <v>3004210492</v>
      </c>
      <c r="G1182" s="4" t="s">
        <v>2152</v>
      </c>
    </row>
    <row r="1183" spans="1:7" ht="30" customHeight="1">
      <c r="A1183" s="40" t="str">
        <f t="shared" si="18"/>
        <v>Syed Jafar Shah / Syed Arif Bacha</v>
      </c>
      <c r="B1183" s="7" t="s">
        <v>1211</v>
      </c>
      <c r="C1183" s="7" t="s">
        <v>1212</v>
      </c>
      <c r="D1183" s="25">
        <v>1182</v>
      </c>
      <c r="E1183" s="26" t="s">
        <v>6</v>
      </c>
      <c r="F1183" s="41">
        <v>3155725494</v>
      </c>
      <c r="G1183" s="4" t="s">
        <v>2147</v>
      </c>
    </row>
    <row r="1184" spans="1:7" ht="30" customHeight="1">
      <c r="A1184" s="40" t="str">
        <f t="shared" si="18"/>
        <v>Syed Kazim Ali Shah / Syed Abbas Ali Shah</v>
      </c>
      <c r="B1184" s="7" t="s">
        <v>1535</v>
      </c>
      <c r="C1184" s="7" t="s">
        <v>1536</v>
      </c>
      <c r="D1184" s="25">
        <v>1183</v>
      </c>
      <c r="E1184" s="8" t="s">
        <v>6</v>
      </c>
      <c r="F1184" s="41">
        <v>3329701675</v>
      </c>
      <c r="G1184" s="4" t="s">
        <v>2147</v>
      </c>
    </row>
    <row r="1185" spans="1:7" ht="30" customHeight="1">
      <c r="A1185" s="40" t="str">
        <f t="shared" si="18"/>
        <v>Syed Khayyam Haider Shah / Syed Imtiaz Haider</v>
      </c>
      <c r="B1185" s="7" t="s">
        <v>2042</v>
      </c>
      <c r="C1185" s="7" t="s">
        <v>925</v>
      </c>
      <c r="D1185" s="25">
        <v>1184</v>
      </c>
      <c r="E1185" s="24" t="s">
        <v>1</v>
      </c>
      <c r="F1185" s="41">
        <v>3448666584</v>
      </c>
      <c r="G1185" s="4" t="s">
        <v>2158</v>
      </c>
    </row>
    <row r="1186" spans="1:7" ht="30" customHeight="1">
      <c r="A1186" s="40" t="str">
        <f t="shared" si="18"/>
        <v>Syed Mamoon Shah / Fareed Ullah Shah</v>
      </c>
      <c r="B1186" s="7" t="s">
        <v>767</v>
      </c>
      <c r="C1186" s="7" t="s">
        <v>768</v>
      </c>
      <c r="D1186" s="25">
        <v>1185</v>
      </c>
      <c r="E1186" s="26" t="s">
        <v>2027</v>
      </c>
      <c r="F1186" s="41">
        <v>3339151399</v>
      </c>
      <c r="G1186" s="4" t="s">
        <v>2156</v>
      </c>
    </row>
    <row r="1187" spans="1:7" ht="30" customHeight="1">
      <c r="A1187" s="40" t="str">
        <f t="shared" si="18"/>
        <v>Syed Muhammad 
Abdullah / Ijaz Ahmad</v>
      </c>
      <c r="B1187" s="7" t="s">
        <v>423</v>
      </c>
      <c r="C1187" s="8" t="s">
        <v>339</v>
      </c>
      <c r="D1187" s="25">
        <v>1186</v>
      </c>
      <c r="E1187" s="26" t="s">
        <v>6</v>
      </c>
      <c r="F1187" s="41">
        <v>3435556562</v>
      </c>
      <c r="G1187" s="4" t="s">
        <v>2147</v>
      </c>
    </row>
    <row r="1188" spans="1:7" ht="30" customHeight="1">
      <c r="A1188" s="40" t="str">
        <f t="shared" si="18"/>
        <v>Syed Muhammad Adnan / Noor Ul Basar</v>
      </c>
      <c r="B1188" s="7" t="s">
        <v>1197</v>
      </c>
      <c r="C1188" s="7" t="s">
        <v>1093</v>
      </c>
      <c r="D1188" s="25">
        <v>1187</v>
      </c>
      <c r="E1188" s="26" t="s">
        <v>6</v>
      </c>
      <c r="F1188" s="41">
        <v>3439175775</v>
      </c>
      <c r="G1188" s="4" t="s">
        <v>2147</v>
      </c>
    </row>
    <row r="1189" spans="1:7" ht="30" customHeight="1">
      <c r="A1189" s="40" t="str">
        <f t="shared" si="18"/>
        <v>Syed Muhammad Rafi / Muhammad Saberin Shah</v>
      </c>
      <c r="B1189" s="7" t="s">
        <v>1813</v>
      </c>
      <c r="C1189" s="7" t="s">
        <v>1814</v>
      </c>
      <c r="D1189" s="25">
        <v>1188</v>
      </c>
      <c r="E1189" s="8" t="s">
        <v>3</v>
      </c>
      <c r="F1189" s="41">
        <v>3339741401</v>
      </c>
      <c r="G1189" s="4" t="s">
        <v>2151</v>
      </c>
    </row>
    <row r="1190" spans="1:7" ht="30" customHeight="1">
      <c r="A1190" s="40" t="str">
        <f t="shared" si="18"/>
        <v>Syed Muhammad Sami / Syed Muhammad 
Hashim</v>
      </c>
      <c r="B1190" s="8" t="s">
        <v>665</v>
      </c>
      <c r="C1190" s="7" t="s">
        <v>666</v>
      </c>
      <c r="D1190" s="25">
        <v>1189</v>
      </c>
      <c r="E1190" s="26" t="s">
        <v>0</v>
      </c>
      <c r="F1190" s="41">
        <v>3339760994</v>
      </c>
      <c r="G1190" s="4" t="s">
        <v>2149</v>
      </c>
    </row>
    <row r="1191" spans="1:7" ht="30" customHeight="1">
      <c r="A1191" s="40" t="str">
        <f t="shared" si="18"/>
        <v>Syed Muhammad 
Shumail Shah Gilani / Syed Sabir Hussain Shah</v>
      </c>
      <c r="B1191" s="7" t="s">
        <v>2128</v>
      </c>
      <c r="C1191" s="8" t="s">
        <v>582</v>
      </c>
      <c r="D1191" s="25">
        <v>1190</v>
      </c>
      <c r="E1191" s="26" t="s">
        <v>0</v>
      </c>
      <c r="F1191" s="41">
        <v>3449399163</v>
      </c>
      <c r="G1191" s="4" t="s">
        <v>2149</v>
      </c>
    </row>
    <row r="1192" spans="1:7" ht="30" customHeight="1">
      <c r="A1192" s="40" t="str">
        <f t="shared" si="18"/>
        <v>Syed Muhammad Sudais / Syed Naveed Ali Shah</v>
      </c>
      <c r="B1192" s="8" t="s">
        <v>1658</v>
      </c>
      <c r="C1192" s="8" t="s">
        <v>1659</v>
      </c>
      <c r="D1192" s="25">
        <v>1191</v>
      </c>
      <c r="E1192" s="26" t="s">
        <v>2027</v>
      </c>
      <c r="F1192" s="41">
        <v>3135353841</v>
      </c>
      <c r="G1192" s="4" t="s">
        <v>2156</v>
      </c>
    </row>
    <row r="1193" spans="1:7" ht="30" customHeight="1">
      <c r="A1193" s="40" t="str">
        <f t="shared" si="18"/>
        <v>Syed Muhammad Umar Farooq / Muhammad Pervez</v>
      </c>
      <c r="B1193" s="7" t="s">
        <v>2324</v>
      </c>
      <c r="C1193" s="7" t="s">
        <v>1543</v>
      </c>
      <c r="D1193" s="25">
        <v>1192</v>
      </c>
      <c r="E1193" s="8" t="s">
        <v>6</v>
      </c>
      <c r="F1193" s="41">
        <v>3040036933</v>
      </c>
      <c r="G1193" s="4" t="s">
        <v>2147</v>
      </c>
    </row>
    <row r="1194" spans="1:7" ht="30" customHeight="1">
      <c r="A1194" s="40" t="str">
        <f t="shared" si="18"/>
        <v>Syed Muntazir Mehdi / Syed Tahir Abbas</v>
      </c>
      <c r="B1194" s="7" t="s">
        <v>1028</v>
      </c>
      <c r="C1194" s="7" t="s">
        <v>1029</v>
      </c>
      <c r="D1194" s="25">
        <v>1193</v>
      </c>
      <c r="E1194" s="26" t="s">
        <v>33</v>
      </c>
      <c r="F1194" s="41">
        <v>3005172076</v>
      </c>
      <c r="G1194" s="4" t="s">
        <v>2148</v>
      </c>
    </row>
    <row r="1195" spans="1:7" ht="30" customHeight="1">
      <c r="A1195" s="40" t="str">
        <f t="shared" si="18"/>
        <v>Syed Mustafa Hashim
Bin Waleed / Muhammad Waleed</v>
      </c>
      <c r="B1195" s="7" t="s">
        <v>241</v>
      </c>
      <c r="C1195" s="7" t="s">
        <v>242</v>
      </c>
      <c r="D1195" s="25">
        <v>1194</v>
      </c>
      <c r="E1195" s="26" t="s">
        <v>2027</v>
      </c>
      <c r="F1195" s="41">
        <v>3339238842</v>
      </c>
      <c r="G1195" s="4" t="s">
        <v>2156</v>
      </c>
    </row>
    <row r="1196" spans="1:7" ht="30" customHeight="1">
      <c r="A1196" s="40" t="str">
        <f t="shared" si="18"/>
        <v>Syed Qiyadat Hussain / Syed Gul Syed Hussain</v>
      </c>
      <c r="B1196" s="8" t="s">
        <v>590</v>
      </c>
      <c r="C1196" s="8" t="s">
        <v>591</v>
      </c>
      <c r="D1196" s="25">
        <v>1195</v>
      </c>
      <c r="E1196" s="26" t="s">
        <v>3</v>
      </c>
      <c r="F1196" s="41">
        <v>3345253161</v>
      </c>
      <c r="G1196" s="4" t="s">
        <v>2151</v>
      </c>
    </row>
    <row r="1197" spans="1:7" ht="30" customHeight="1">
      <c r="A1197" s="40" t="str">
        <f t="shared" si="18"/>
        <v>Syed Rayyan Shah / Rahmat Shah</v>
      </c>
      <c r="B1197" s="8" t="s">
        <v>1165</v>
      </c>
      <c r="C1197" s="8" t="s">
        <v>1166</v>
      </c>
      <c r="D1197" s="25">
        <v>1196</v>
      </c>
      <c r="E1197" s="26" t="s">
        <v>2027</v>
      </c>
      <c r="F1197" s="41">
        <v>3008306759</v>
      </c>
      <c r="G1197" s="4" t="s">
        <v>2156</v>
      </c>
    </row>
    <row r="1198" spans="1:7" ht="30" customHeight="1">
      <c r="A1198" s="40" t="str">
        <f t="shared" si="18"/>
        <v>Syed Raza Ali Shah / Syed Jawad Ali Shah</v>
      </c>
      <c r="B1198" s="7" t="s">
        <v>1135</v>
      </c>
      <c r="C1198" s="7" t="s">
        <v>1136</v>
      </c>
      <c r="D1198" s="25">
        <v>1197</v>
      </c>
      <c r="E1198" s="26" t="s">
        <v>2027</v>
      </c>
      <c r="F1198" s="41">
        <v>3319330837</v>
      </c>
      <c r="G1198" s="4" t="s">
        <v>2156</v>
      </c>
    </row>
    <row r="1199" spans="1:7" ht="30" customHeight="1">
      <c r="A1199" s="40" t="str">
        <f t="shared" si="18"/>
        <v>Syed Razi Shah / Syed Jamal Syed</v>
      </c>
      <c r="B1199" s="7" t="s">
        <v>1232</v>
      </c>
      <c r="C1199" s="7" t="s">
        <v>1233</v>
      </c>
      <c r="D1199" s="25">
        <v>1198</v>
      </c>
      <c r="E1199" s="26" t="s">
        <v>4</v>
      </c>
      <c r="F1199" s="41">
        <v>3059134180</v>
      </c>
      <c r="G1199" s="4" t="s">
        <v>2153</v>
      </c>
    </row>
    <row r="1200" spans="1:7" ht="30" customHeight="1">
      <c r="A1200" s="40" t="str">
        <f t="shared" si="18"/>
        <v>Syed Shah Mustafa / Syed Meer Shah Hussain (Shaheed)</v>
      </c>
      <c r="B1200" s="7" t="s">
        <v>1228</v>
      </c>
      <c r="C1200" s="7" t="s">
        <v>1229</v>
      </c>
      <c r="D1200" s="25">
        <v>1199</v>
      </c>
      <c r="E1200" s="26" t="s">
        <v>4</v>
      </c>
      <c r="F1200" s="41">
        <v>3465562049</v>
      </c>
      <c r="G1200" s="4" t="s">
        <v>2153</v>
      </c>
    </row>
    <row r="1201" spans="1:7" ht="30" customHeight="1">
      <c r="A1201" s="40" t="str">
        <f t="shared" si="18"/>
        <v>Syed Shaher Ahmed Shah / Syed Naseer Ahmed</v>
      </c>
      <c r="B1201" s="7" t="s">
        <v>1015</v>
      </c>
      <c r="C1201" s="7" t="s">
        <v>1016</v>
      </c>
      <c r="D1201" s="25">
        <v>1200</v>
      </c>
      <c r="E1201" s="26" t="s">
        <v>4</v>
      </c>
      <c r="F1201" s="41">
        <v>3325912235</v>
      </c>
      <c r="G1201" s="4" t="s">
        <v>2153</v>
      </c>
    </row>
    <row r="1202" spans="1:7" ht="30" customHeight="1">
      <c r="A1202" s="40" t="str">
        <f t="shared" si="18"/>
        <v>Syed Sher Abbas / Syed Imran Raza Shah</v>
      </c>
      <c r="B1202" s="7" t="s">
        <v>866</v>
      </c>
      <c r="C1202" s="7" t="s">
        <v>867</v>
      </c>
      <c r="D1202" s="25">
        <v>1201</v>
      </c>
      <c r="E1202" s="24" t="s">
        <v>1</v>
      </c>
      <c r="F1202" s="41">
        <v>3036049095</v>
      </c>
      <c r="G1202" s="4" t="s">
        <v>2158</v>
      </c>
    </row>
    <row r="1203" spans="1:7" ht="30" customHeight="1">
      <c r="A1203" s="40" t="str">
        <f t="shared" si="18"/>
        <v>Syed Sufyan Ali Shah / Rehad Ali Shah</v>
      </c>
      <c r="B1203" s="7" t="s">
        <v>1362</v>
      </c>
      <c r="C1203" s="7" t="s">
        <v>1363</v>
      </c>
      <c r="D1203" s="25">
        <v>1202</v>
      </c>
      <c r="E1203" s="26" t="s">
        <v>6</v>
      </c>
      <c r="F1203" s="41">
        <v>3369849961</v>
      </c>
      <c r="G1203" s="4" t="s">
        <v>2147</v>
      </c>
    </row>
    <row r="1204" spans="1:7" ht="30" customHeight="1">
      <c r="A1204" s="40" t="str">
        <f t="shared" si="18"/>
        <v>Syed Sulaiman Sher / Bahadar Sher Bacha</v>
      </c>
      <c r="B1204" s="8" t="s">
        <v>642</v>
      </c>
      <c r="C1204" s="8" t="s">
        <v>643</v>
      </c>
      <c r="D1204" s="25">
        <v>1203</v>
      </c>
      <c r="E1204" s="26" t="s">
        <v>6</v>
      </c>
      <c r="F1204" s="41">
        <v>3025777844</v>
      </c>
      <c r="G1204" s="4" t="s">
        <v>2147</v>
      </c>
    </row>
    <row r="1205" spans="1:7" ht="30" customHeight="1">
      <c r="A1205" s="40" t="str">
        <f t="shared" si="18"/>
        <v>Syed Talal Ahmad / Syed Ashfaq Ahmad</v>
      </c>
      <c r="B1205" s="7" t="s">
        <v>668</v>
      </c>
      <c r="C1205" s="7" t="s">
        <v>669</v>
      </c>
      <c r="D1205" s="25">
        <v>1204</v>
      </c>
      <c r="E1205" s="8" t="s">
        <v>2027</v>
      </c>
      <c r="F1205" s="41">
        <v>3458858966</v>
      </c>
      <c r="G1205" s="4" t="s">
        <v>2156</v>
      </c>
    </row>
    <row r="1206" spans="1:7" ht="30" customHeight="1">
      <c r="A1206" s="40" t="str">
        <f t="shared" si="18"/>
        <v>Syed Zarak Khan / Minhaj Ali Shah</v>
      </c>
      <c r="B1206" s="7" t="s">
        <v>1639</v>
      </c>
      <c r="C1206" s="7" t="s">
        <v>1640</v>
      </c>
      <c r="D1206" s="25">
        <v>1205</v>
      </c>
      <c r="E1206" s="8" t="s">
        <v>6</v>
      </c>
      <c r="F1206" s="41">
        <v>3129162686</v>
      </c>
      <c r="G1206" s="4" t="s">
        <v>2147</v>
      </c>
    </row>
    <row r="1207" spans="1:7" ht="30" customHeight="1">
      <c r="A1207" s="40" t="str">
        <f t="shared" si="18"/>
        <v>Taimoor Khan / Ayub Ur Rehman</v>
      </c>
      <c r="B1207" s="8" t="s">
        <v>1214</v>
      </c>
      <c r="C1207" s="8" t="s">
        <v>1815</v>
      </c>
      <c r="D1207" s="25">
        <v>1206</v>
      </c>
      <c r="E1207" s="26" t="s">
        <v>3</v>
      </c>
      <c r="F1207" s="41">
        <v>3348340550</v>
      </c>
      <c r="G1207" s="4" t="s">
        <v>2151</v>
      </c>
    </row>
    <row r="1208" spans="1:7" ht="30" customHeight="1">
      <c r="A1208" s="40" t="str">
        <f t="shared" si="18"/>
        <v>Talal Arshad / Muhammad Arshad</v>
      </c>
      <c r="B1208" s="7" t="s">
        <v>1465</v>
      </c>
      <c r="C1208" s="7" t="s">
        <v>1603</v>
      </c>
      <c r="D1208" s="25">
        <v>1207</v>
      </c>
      <c r="E1208" s="8" t="s">
        <v>5</v>
      </c>
      <c r="F1208" s="41">
        <v>3404570889</v>
      </c>
      <c r="G1208" s="4" t="s">
        <v>2154</v>
      </c>
    </row>
    <row r="1209" spans="1:7" ht="30" customHeight="1">
      <c r="A1209" s="40" t="str">
        <f t="shared" si="18"/>
        <v>Talal Shahid / Shahid Mehmood</v>
      </c>
      <c r="B1209" s="7" t="s">
        <v>937</v>
      </c>
      <c r="C1209" s="7" t="s">
        <v>938</v>
      </c>
      <c r="D1209" s="25">
        <v>1208</v>
      </c>
      <c r="E1209" s="24" t="s">
        <v>1</v>
      </c>
      <c r="F1209" s="41">
        <v>3008742316</v>
      </c>
      <c r="G1209" s="4" t="s">
        <v>2158</v>
      </c>
    </row>
    <row r="1210" spans="1:7" ht="30" customHeight="1">
      <c r="A1210" s="40" t="str">
        <f t="shared" si="18"/>
        <v>Talha Hussain / Shafqat Hussain</v>
      </c>
      <c r="B1210" s="7" t="s">
        <v>243</v>
      </c>
      <c r="C1210" s="8" t="s">
        <v>244</v>
      </c>
      <c r="D1210" s="25">
        <v>1209</v>
      </c>
      <c r="E1210" s="26" t="s">
        <v>6</v>
      </c>
      <c r="F1210" s="41">
        <v>3150593805</v>
      </c>
      <c r="G1210" s="4" t="s">
        <v>2147</v>
      </c>
    </row>
    <row r="1211" spans="1:7" ht="30" customHeight="1">
      <c r="A1211" s="40" t="str">
        <f t="shared" si="18"/>
        <v>Talha Irshad / Muhammad Irshad</v>
      </c>
      <c r="B1211" s="8" t="s">
        <v>480</v>
      </c>
      <c r="C1211" s="8" t="s">
        <v>481</v>
      </c>
      <c r="D1211" s="25">
        <v>1210</v>
      </c>
      <c r="E1211" s="26" t="s">
        <v>6</v>
      </c>
      <c r="F1211" s="41">
        <v>3321963173</v>
      </c>
      <c r="G1211" s="4" t="s">
        <v>2147</v>
      </c>
    </row>
    <row r="1212" spans="1:7" ht="30" customHeight="1">
      <c r="A1212" s="40" t="str">
        <f t="shared" si="18"/>
        <v>Talha Khan / Noor Haleem Jan</v>
      </c>
      <c r="B1212" s="8" t="s">
        <v>576</v>
      </c>
      <c r="C1212" s="8" t="s">
        <v>1104</v>
      </c>
      <c r="D1212" s="25">
        <v>1211</v>
      </c>
      <c r="E1212" s="26" t="s">
        <v>2027</v>
      </c>
      <c r="F1212" s="41">
        <v>3115700008</v>
      </c>
      <c r="G1212" s="4" t="s">
        <v>2156</v>
      </c>
    </row>
    <row r="1213" spans="1:7" ht="30" customHeight="1">
      <c r="A1213" s="40" t="str">
        <f t="shared" si="18"/>
        <v>Talha Khan / Bakht Rokhan</v>
      </c>
      <c r="B1213" s="7" t="s">
        <v>576</v>
      </c>
      <c r="C1213" s="7" t="s">
        <v>577</v>
      </c>
      <c r="D1213" s="25">
        <v>1212</v>
      </c>
      <c r="E1213" s="8" t="s">
        <v>2027</v>
      </c>
      <c r="F1213" s="41">
        <v>3100096859</v>
      </c>
      <c r="G1213" s="4" t="s">
        <v>2156</v>
      </c>
    </row>
    <row r="1214" spans="1:7" ht="30" customHeight="1">
      <c r="A1214" s="40" t="str">
        <f t="shared" si="18"/>
        <v>Talha Niaz / Falak Niaz Khan</v>
      </c>
      <c r="B1214" s="7" t="s">
        <v>839</v>
      </c>
      <c r="C1214" s="7" t="s">
        <v>840</v>
      </c>
      <c r="D1214" s="25">
        <v>1213</v>
      </c>
      <c r="E1214" s="24" t="s">
        <v>6</v>
      </c>
      <c r="F1214" s="41">
        <v>3333331888</v>
      </c>
      <c r="G1214" s="4" t="s">
        <v>2147</v>
      </c>
    </row>
    <row r="1215" spans="1:7" ht="30" customHeight="1">
      <c r="A1215" s="40" t="str">
        <f t="shared" si="18"/>
        <v>Talha Rahman / Wali Rahman</v>
      </c>
      <c r="B1215" s="8" t="s">
        <v>478</v>
      </c>
      <c r="C1215" s="8" t="s">
        <v>479</v>
      </c>
      <c r="D1215" s="25">
        <v>1214</v>
      </c>
      <c r="E1215" s="26" t="s">
        <v>6</v>
      </c>
      <c r="F1215" s="41">
        <v>3334417309</v>
      </c>
      <c r="G1215" s="4" t="s">
        <v>2147</v>
      </c>
    </row>
    <row r="1216" spans="1:7" ht="30" customHeight="1">
      <c r="A1216" s="40" t="str">
        <f t="shared" si="18"/>
        <v>Talha Rahmand / Ateeq Ur Rehman</v>
      </c>
      <c r="B1216" s="7" t="s">
        <v>1210</v>
      </c>
      <c r="C1216" s="7" t="s">
        <v>2346</v>
      </c>
      <c r="D1216" s="25">
        <v>1215</v>
      </c>
      <c r="E1216" s="26" t="s">
        <v>6</v>
      </c>
      <c r="F1216" s="41">
        <v>3009177018</v>
      </c>
      <c r="G1216" s="4" t="s">
        <v>2147</v>
      </c>
    </row>
    <row r="1217" spans="1:7" ht="30" customHeight="1">
      <c r="A1217" s="40" t="str">
        <f t="shared" si="18"/>
        <v>Talha Raziq / Muhammad Raziq</v>
      </c>
      <c r="B1217" s="7" t="s">
        <v>1927</v>
      </c>
      <c r="C1217" s="7" t="s">
        <v>1928</v>
      </c>
      <c r="D1217" s="25">
        <v>1216</v>
      </c>
      <c r="E1217" s="8" t="s">
        <v>6</v>
      </c>
      <c r="F1217" s="41">
        <v>3469047967</v>
      </c>
      <c r="G1217" s="4" t="s">
        <v>2147</v>
      </c>
    </row>
    <row r="1218" spans="1:7" ht="30" customHeight="1">
      <c r="A1218" s="40" t="str">
        <f t="shared" ref="A1218:A1281" si="19">B1218&amp;" / "&amp;C1218</f>
        <v>Talha Saleem / Muhammad Saleem</v>
      </c>
      <c r="B1218" s="7" t="s">
        <v>957</v>
      </c>
      <c r="C1218" s="7" t="s">
        <v>2085</v>
      </c>
      <c r="D1218" s="25">
        <v>1217</v>
      </c>
      <c r="E1218" s="24" t="s">
        <v>1</v>
      </c>
      <c r="F1218" s="41">
        <v>3076562362</v>
      </c>
      <c r="G1218" s="4" t="s">
        <v>2158</v>
      </c>
    </row>
    <row r="1219" spans="1:7" ht="30" customHeight="1">
      <c r="A1219" s="40" t="str">
        <f t="shared" si="19"/>
        <v>Tanveer Ahmad / Hidayat Ul Islam</v>
      </c>
      <c r="B1219" s="7" t="s">
        <v>1253</v>
      </c>
      <c r="C1219" s="7" t="s">
        <v>1254</v>
      </c>
      <c r="D1219" s="25">
        <v>1218</v>
      </c>
      <c r="E1219" s="26" t="s">
        <v>6</v>
      </c>
      <c r="F1219" s="41">
        <v>3455720010</v>
      </c>
      <c r="G1219" s="4" t="s">
        <v>2147</v>
      </c>
    </row>
    <row r="1220" spans="1:7" ht="30" customHeight="1">
      <c r="A1220" s="40" t="str">
        <f t="shared" si="19"/>
        <v>Tanveer Hussain / Jehangir</v>
      </c>
      <c r="B1220" s="7" t="s">
        <v>1114</v>
      </c>
      <c r="C1220" s="7" t="s">
        <v>240</v>
      </c>
      <c r="D1220" s="25">
        <v>1219</v>
      </c>
      <c r="E1220" s="8" t="s">
        <v>2027</v>
      </c>
      <c r="F1220" s="41">
        <v>3005733590</v>
      </c>
      <c r="G1220" s="4" t="s">
        <v>2156</v>
      </c>
    </row>
    <row r="1221" spans="1:7" ht="30" customHeight="1">
      <c r="A1221" s="40" t="str">
        <f t="shared" si="19"/>
        <v>Tasneem Ullah Shams / Hayat Ullah</v>
      </c>
      <c r="B1221" s="8" t="s">
        <v>1491</v>
      </c>
      <c r="C1221" s="8" t="s">
        <v>1390</v>
      </c>
      <c r="D1221" s="25">
        <v>1220</v>
      </c>
      <c r="E1221" s="26" t="s">
        <v>2027</v>
      </c>
      <c r="F1221" s="41">
        <v>3139555993</v>
      </c>
      <c r="G1221" s="4" t="s">
        <v>2156</v>
      </c>
    </row>
    <row r="1222" spans="1:7" ht="30" customHeight="1">
      <c r="A1222" s="40" t="str">
        <f t="shared" si="19"/>
        <v>Tassadaque Hussain / Mufeed Ali</v>
      </c>
      <c r="B1222" s="7" t="s">
        <v>1219</v>
      </c>
      <c r="C1222" s="7" t="s">
        <v>1220</v>
      </c>
      <c r="D1222" s="25">
        <v>1221</v>
      </c>
      <c r="E1222" s="26" t="s">
        <v>4</v>
      </c>
      <c r="F1222" s="41">
        <v>3028028878</v>
      </c>
      <c r="G1222" s="4" t="s">
        <v>2153</v>
      </c>
    </row>
    <row r="1223" spans="1:7" ht="30" customHeight="1">
      <c r="A1223" s="40" t="str">
        <f t="shared" si="19"/>
        <v>Tausif Ullah Khan / Arshad Ali</v>
      </c>
      <c r="B1223" s="8" t="s">
        <v>155</v>
      </c>
      <c r="C1223" s="8" t="s">
        <v>156</v>
      </c>
      <c r="D1223" s="25">
        <v>1222</v>
      </c>
      <c r="E1223" s="26" t="s">
        <v>2027</v>
      </c>
      <c r="F1223" s="41">
        <v>3469461171</v>
      </c>
      <c r="G1223" s="4" t="s">
        <v>2156</v>
      </c>
    </row>
    <row r="1224" spans="1:7" ht="30" customHeight="1">
      <c r="A1224" s="40" t="str">
        <f t="shared" si="19"/>
        <v>Tayyab Almas Burki / Muhammad Ilyas Khan</v>
      </c>
      <c r="B1224" s="7" t="s">
        <v>1816</v>
      </c>
      <c r="C1224" s="7" t="s">
        <v>1817</v>
      </c>
      <c r="D1224" s="25">
        <v>1223</v>
      </c>
      <c r="E1224" s="8" t="s">
        <v>3</v>
      </c>
      <c r="F1224" s="41">
        <v>3339737178</v>
      </c>
      <c r="G1224" s="4" t="s">
        <v>2151</v>
      </c>
    </row>
    <row r="1225" spans="1:7" ht="30" customHeight="1">
      <c r="A1225" s="40" t="str">
        <f t="shared" si="19"/>
        <v>Tayyab Khan / Ali Gohar</v>
      </c>
      <c r="B1225" s="7" t="s">
        <v>1832</v>
      </c>
      <c r="C1225" s="7" t="s">
        <v>2347</v>
      </c>
      <c r="D1225" s="25">
        <v>1224</v>
      </c>
      <c r="E1225" s="8" t="s">
        <v>6</v>
      </c>
      <c r="F1225" s="41">
        <v>3018364331</v>
      </c>
      <c r="G1225" s="4" t="s">
        <v>2147</v>
      </c>
    </row>
    <row r="1226" spans="1:7" ht="30" customHeight="1">
      <c r="A1226" s="40" t="str">
        <f t="shared" si="19"/>
        <v>Touseef Zaman / Ali Zaman</v>
      </c>
      <c r="B1226" s="8" t="s">
        <v>134</v>
      </c>
      <c r="C1226" s="8" t="s">
        <v>135</v>
      </c>
      <c r="D1226" s="25">
        <v>1225</v>
      </c>
      <c r="E1226" s="26" t="s">
        <v>4</v>
      </c>
      <c r="F1226" s="41">
        <v>3422262484</v>
      </c>
      <c r="G1226" s="4" t="s">
        <v>2153</v>
      </c>
    </row>
    <row r="1227" spans="1:7" ht="30" customHeight="1">
      <c r="A1227" s="40" t="str">
        <f t="shared" si="19"/>
        <v>Tufeeq Jawad Ali / Bakhtiar Ali</v>
      </c>
      <c r="B1227" s="7" t="s">
        <v>1722</v>
      </c>
      <c r="C1227" s="7" t="s">
        <v>1723</v>
      </c>
      <c r="D1227" s="25">
        <v>1226</v>
      </c>
      <c r="E1227" s="8" t="s">
        <v>2027</v>
      </c>
      <c r="F1227" s="41">
        <v>3130924877</v>
      </c>
      <c r="G1227" s="4" t="s">
        <v>2156</v>
      </c>
    </row>
    <row r="1228" spans="1:7" ht="30" customHeight="1">
      <c r="A1228" s="40" t="str">
        <f t="shared" si="19"/>
        <v>Umair Iqbal / Iqbal Hussain</v>
      </c>
      <c r="B1228" s="7" t="s">
        <v>849</v>
      </c>
      <c r="C1228" s="7" t="s">
        <v>850</v>
      </c>
      <c r="D1228" s="25">
        <v>1227</v>
      </c>
      <c r="E1228" s="24" t="s">
        <v>6</v>
      </c>
      <c r="F1228" s="41">
        <v>3149441160</v>
      </c>
      <c r="G1228" s="4" t="s">
        <v>2147</v>
      </c>
    </row>
    <row r="1229" spans="1:7" ht="30" customHeight="1">
      <c r="A1229" s="40" t="str">
        <f t="shared" si="19"/>
        <v>Umair Javaid / Mohammad Javaid</v>
      </c>
      <c r="B1229" s="7" t="s">
        <v>1719</v>
      </c>
      <c r="C1229" s="7" t="s">
        <v>1720</v>
      </c>
      <c r="D1229" s="25">
        <v>1228</v>
      </c>
      <c r="E1229" s="8" t="s">
        <v>2027</v>
      </c>
      <c r="F1229" s="41">
        <v>3339887343</v>
      </c>
      <c r="G1229" s="4" t="s">
        <v>2156</v>
      </c>
    </row>
    <row r="1230" spans="1:7" ht="30" customHeight="1">
      <c r="A1230" s="40" t="str">
        <f t="shared" si="19"/>
        <v>Umair Khan / Gulzar Hussain</v>
      </c>
      <c r="B1230" s="8" t="s">
        <v>303</v>
      </c>
      <c r="C1230" s="8" t="s">
        <v>304</v>
      </c>
      <c r="D1230" s="25">
        <v>1229</v>
      </c>
      <c r="E1230" s="26" t="s">
        <v>6</v>
      </c>
      <c r="F1230" s="41">
        <v>3439394883</v>
      </c>
      <c r="G1230" s="4" t="s">
        <v>2147</v>
      </c>
    </row>
    <row r="1231" spans="1:7" ht="30" customHeight="1">
      <c r="A1231" s="40" t="str">
        <f t="shared" si="19"/>
        <v>Umar Ali / Shakeel Irshad</v>
      </c>
      <c r="B1231" s="7" t="s">
        <v>1864</v>
      </c>
      <c r="C1231" s="7" t="s">
        <v>1865</v>
      </c>
      <c r="D1231" s="25">
        <v>1230</v>
      </c>
      <c r="E1231" s="8" t="s">
        <v>276</v>
      </c>
      <c r="F1231" s="41">
        <v>3004210492</v>
      </c>
      <c r="G1231" s="4" t="s">
        <v>2152</v>
      </c>
    </row>
    <row r="1232" spans="1:7" ht="30" customHeight="1">
      <c r="A1232" s="40" t="str">
        <f t="shared" si="19"/>
        <v>Umar Khan / Nazir Muhammad</v>
      </c>
      <c r="B1232" s="8" t="s">
        <v>678</v>
      </c>
      <c r="C1232" s="8" t="s">
        <v>679</v>
      </c>
      <c r="D1232" s="25">
        <v>1231</v>
      </c>
      <c r="E1232" s="26" t="s">
        <v>2027</v>
      </c>
      <c r="F1232" s="41">
        <v>3468010162</v>
      </c>
      <c r="G1232" s="4" t="s">
        <v>2156</v>
      </c>
    </row>
    <row r="1233" spans="1:7" ht="30" customHeight="1">
      <c r="A1233" s="40" t="str">
        <f t="shared" si="19"/>
        <v>Umar Mujeeb / Mujeeb Ur Rehman</v>
      </c>
      <c r="B1233" s="8" t="s">
        <v>450</v>
      </c>
      <c r="C1233" s="8" t="s">
        <v>451</v>
      </c>
      <c r="D1233" s="25">
        <v>1232</v>
      </c>
      <c r="E1233" s="26" t="s">
        <v>6</v>
      </c>
      <c r="F1233" s="41">
        <v>300908318</v>
      </c>
      <c r="G1233" s="4" t="s">
        <v>2147</v>
      </c>
    </row>
    <row r="1234" spans="1:7" ht="30" customHeight="1">
      <c r="A1234" s="40" t="str">
        <f t="shared" si="19"/>
        <v>Umar Sohail / Sohail Khan</v>
      </c>
      <c r="B1234" s="8" t="s">
        <v>257</v>
      </c>
      <c r="C1234" s="8" t="s">
        <v>258</v>
      </c>
      <c r="D1234" s="25">
        <v>1233</v>
      </c>
      <c r="E1234" s="26" t="s">
        <v>4</v>
      </c>
      <c r="F1234" s="41">
        <v>3359339644</v>
      </c>
      <c r="G1234" s="4" t="s">
        <v>2153</v>
      </c>
    </row>
    <row r="1235" spans="1:7" ht="30" customHeight="1">
      <c r="A1235" s="40" t="str">
        <f t="shared" si="19"/>
        <v>Umer Farooq / Alam Zaib</v>
      </c>
      <c r="B1235" s="7" t="s">
        <v>279</v>
      </c>
      <c r="C1235" s="7" t="s">
        <v>809</v>
      </c>
      <c r="D1235" s="25">
        <v>1234</v>
      </c>
      <c r="E1235" s="24" t="s">
        <v>6</v>
      </c>
      <c r="F1235" s="41">
        <v>3349132476</v>
      </c>
      <c r="G1235" s="4" t="s">
        <v>2147</v>
      </c>
    </row>
    <row r="1236" spans="1:7" ht="30" customHeight="1">
      <c r="A1236" s="40" t="str">
        <f t="shared" si="19"/>
        <v>Umer Farooq / Shahid Ali</v>
      </c>
      <c r="B1236" s="8" t="s">
        <v>279</v>
      </c>
      <c r="C1236" s="8" t="s">
        <v>968</v>
      </c>
      <c r="D1236" s="25">
        <v>1235</v>
      </c>
      <c r="E1236" s="26" t="s">
        <v>276</v>
      </c>
      <c r="F1236" s="41">
        <v>3454693047</v>
      </c>
      <c r="G1236" s="4" t="s">
        <v>2152</v>
      </c>
    </row>
    <row r="1237" spans="1:7" ht="30" customHeight="1">
      <c r="A1237" s="40" t="str">
        <f t="shared" si="19"/>
        <v>Umer Farooq / Waqar Ul Mulk</v>
      </c>
      <c r="B1237" s="8" t="s">
        <v>279</v>
      </c>
      <c r="C1237" s="8" t="s">
        <v>280</v>
      </c>
      <c r="D1237" s="25">
        <v>1236</v>
      </c>
      <c r="E1237" s="26" t="s">
        <v>2027</v>
      </c>
      <c r="F1237" s="41">
        <v>3155744503</v>
      </c>
      <c r="G1237" s="4" t="s">
        <v>2156</v>
      </c>
    </row>
    <row r="1238" spans="1:7" ht="30" customHeight="1">
      <c r="A1238" s="40" t="str">
        <f t="shared" si="19"/>
        <v>Umer Niaz / Zard Ayub Khan</v>
      </c>
      <c r="B1238" s="7" t="s">
        <v>1818</v>
      </c>
      <c r="C1238" s="7" t="s">
        <v>1819</v>
      </c>
      <c r="D1238" s="25">
        <v>1237</v>
      </c>
      <c r="E1238" s="8" t="s">
        <v>3</v>
      </c>
      <c r="F1238" s="41">
        <v>3460520272</v>
      </c>
      <c r="G1238" s="4" t="s">
        <v>2151</v>
      </c>
    </row>
    <row r="1239" spans="1:7" ht="30" customHeight="1">
      <c r="A1239" s="40" t="str">
        <f t="shared" si="19"/>
        <v>Aftab Ullah / Khubz Ur Rehman</v>
      </c>
      <c r="B1239" s="7" t="s">
        <v>1953</v>
      </c>
      <c r="C1239" s="7" t="s">
        <v>1954</v>
      </c>
      <c r="D1239" s="25">
        <v>1238</v>
      </c>
      <c r="E1239" s="8" t="s">
        <v>3</v>
      </c>
      <c r="F1239" s="41">
        <v>3365278069</v>
      </c>
      <c r="G1239" s="4" t="s">
        <v>2151</v>
      </c>
    </row>
    <row r="1240" spans="1:7" ht="30" customHeight="1">
      <c r="A1240" s="40" t="str">
        <f t="shared" si="19"/>
        <v>Usman / Muhammad Parvez</v>
      </c>
      <c r="B1240" s="7" t="s">
        <v>1717</v>
      </c>
      <c r="C1240" s="7" t="s">
        <v>1718</v>
      </c>
      <c r="D1240" s="25">
        <v>1239</v>
      </c>
      <c r="E1240" s="8" t="s">
        <v>2027</v>
      </c>
      <c r="F1240" s="41">
        <v>3465472227</v>
      </c>
      <c r="G1240" s="4" t="s">
        <v>2156</v>
      </c>
    </row>
    <row r="1241" spans="1:7" ht="30" customHeight="1">
      <c r="A1241" s="40" t="str">
        <f t="shared" si="19"/>
        <v>Usman Ali / Muhammad Ali Jauhar</v>
      </c>
      <c r="B1241" s="7" t="s">
        <v>1852</v>
      </c>
      <c r="C1241" s="7" t="s">
        <v>1853</v>
      </c>
      <c r="D1241" s="25">
        <v>1240</v>
      </c>
      <c r="E1241" s="26" t="s">
        <v>2027</v>
      </c>
      <c r="F1241" s="41">
        <v>3409726100</v>
      </c>
      <c r="G1241" s="4" t="s">
        <v>2156</v>
      </c>
    </row>
    <row r="1242" spans="1:7" ht="30" customHeight="1">
      <c r="A1242" s="40" t="str">
        <f t="shared" si="19"/>
        <v>Usman Anwar / Muhammad Anwar Khan</v>
      </c>
      <c r="B1242" s="7" t="s">
        <v>2325</v>
      </c>
      <c r="C1242" s="7" t="s">
        <v>941</v>
      </c>
      <c r="D1242" s="25">
        <v>1241</v>
      </c>
      <c r="E1242" s="24" t="s">
        <v>1</v>
      </c>
      <c r="F1242" s="41">
        <v>3454137399</v>
      </c>
      <c r="G1242" s="4" t="s">
        <v>2158</v>
      </c>
    </row>
    <row r="1243" spans="1:7" ht="30" customHeight="1">
      <c r="A1243" s="40" t="str">
        <f t="shared" si="19"/>
        <v>Usman Haider / Chaudhry Mahmood Ul Hassan</v>
      </c>
      <c r="B1243" s="7" t="s">
        <v>984</v>
      </c>
      <c r="C1243" s="7" t="s">
        <v>985</v>
      </c>
      <c r="D1243" s="25">
        <v>1242</v>
      </c>
      <c r="E1243" s="26" t="s">
        <v>4</v>
      </c>
      <c r="F1243" s="41">
        <v>3348997699</v>
      </c>
      <c r="G1243" s="4" t="s">
        <v>2153</v>
      </c>
    </row>
    <row r="1244" spans="1:7" ht="30" customHeight="1">
      <c r="A1244" s="40" t="str">
        <f t="shared" si="19"/>
        <v>Usman Tariq / Tariq Mehmood</v>
      </c>
      <c r="B1244" s="7" t="s">
        <v>777</v>
      </c>
      <c r="C1244" s="8" t="s">
        <v>745</v>
      </c>
      <c r="D1244" s="25">
        <v>1243</v>
      </c>
      <c r="E1244" s="26" t="s">
        <v>33</v>
      </c>
      <c r="F1244" s="41">
        <v>3135906652</v>
      </c>
      <c r="G1244" s="4" t="s">
        <v>2148</v>
      </c>
    </row>
    <row r="1245" spans="1:7" ht="30" customHeight="1">
      <c r="A1245" s="40" t="str">
        <f t="shared" si="19"/>
        <v>Uzair Abbas Khan / Zahoor Abbas Khan</v>
      </c>
      <c r="B1245" s="7" t="s">
        <v>1448</v>
      </c>
      <c r="C1245" s="7" t="s">
        <v>1449</v>
      </c>
      <c r="D1245" s="25">
        <v>1244</v>
      </c>
      <c r="E1245" s="8" t="s">
        <v>6</v>
      </c>
      <c r="F1245" s="41">
        <v>3345638921</v>
      </c>
      <c r="G1245" s="4" t="s">
        <v>2147</v>
      </c>
    </row>
    <row r="1246" spans="1:7" ht="30" customHeight="1">
      <c r="A1246" s="40" t="str">
        <f t="shared" si="19"/>
        <v>Uzair Jan / Zarawar Jan</v>
      </c>
      <c r="B1246" s="7" t="s">
        <v>1283</v>
      </c>
      <c r="C1246" s="7" t="s">
        <v>1284</v>
      </c>
      <c r="D1246" s="25">
        <v>1245</v>
      </c>
      <c r="E1246" s="26" t="s">
        <v>6</v>
      </c>
      <c r="F1246" s="41">
        <v>3468003978</v>
      </c>
      <c r="G1246" s="4" t="s">
        <v>2147</v>
      </c>
    </row>
    <row r="1247" spans="1:7" ht="30" customHeight="1">
      <c r="A1247" s="40" t="str">
        <f t="shared" si="19"/>
        <v>Wahab Ahmed / Amir Iqbal</v>
      </c>
      <c r="B1247" s="7" t="s">
        <v>1600</v>
      </c>
      <c r="C1247" s="7" t="s">
        <v>1601</v>
      </c>
      <c r="D1247" s="25">
        <v>1246</v>
      </c>
      <c r="E1247" s="8" t="s">
        <v>5</v>
      </c>
      <c r="F1247" s="41">
        <v>3456101024</v>
      </c>
      <c r="G1247" s="4" t="s">
        <v>2154</v>
      </c>
    </row>
    <row r="1248" spans="1:7" ht="30" customHeight="1">
      <c r="A1248" s="40" t="str">
        <f t="shared" si="19"/>
        <v>Walaiy Abbas / Rashid Ali</v>
      </c>
      <c r="B1248" s="8" t="s">
        <v>740</v>
      </c>
      <c r="C1248" s="8" t="s">
        <v>741</v>
      </c>
      <c r="D1248" s="25">
        <v>1247</v>
      </c>
      <c r="E1248" s="26" t="s">
        <v>276</v>
      </c>
      <c r="F1248" s="41">
        <v>3214258523</v>
      </c>
      <c r="G1248" s="4" t="s">
        <v>2152</v>
      </c>
    </row>
    <row r="1249" spans="1:8" ht="30" customHeight="1">
      <c r="A1249" s="40" t="str">
        <f t="shared" si="19"/>
        <v>Waleed Ahmad / Ajmal Khan</v>
      </c>
      <c r="B1249" s="8" t="s">
        <v>313</v>
      </c>
      <c r="C1249" s="8" t="s">
        <v>314</v>
      </c>
      <c r="D1249" s="25">
        <v>1248</v>
      </c>
      <c r="E1249" s="26" t="s">
        <v>6</v>
      </c>
      <c r="F1249" s="41">
        <v>3469321619</v>
      </c>
      <c r="G1249" s="4" t="s">
        <v>2147</v>
      </c>
    </row>
    <row r="1250" spans="1:8" ht="30" customHeight="1">
      <c r="A1250" s="40" t="str">
        <f t="shared" si="19"/>
        <v>Waleed Ahmad / M. Younas Khan</v>
      </c>
      <c r="B1250" s="8" t="s">
        <v>313</v>
      </c>
      <c r="C1250" s="8" t="s">
        <v>1999</v>
      </c>
      <c r="D1250" s="25">
        <v>1249</v>
      </c>
      <c r="E1250" s="26" t="s">
        <v>2027</v>
      </c>
      <c r="F1250" s="41">
        <v>3415575719</v>
      </c>
      <c r="G1250" s="4" t="s">
        <v>2156</v>
      </c>
      <c r="H1250" s="20">
        <f>COUNTIF(E2:E1385,"Abbottabad")</f>
        <v>70</v>
      </c>
    </row>
    <row r="1251" spans="1:8" ht="30" customHeight="1">
      <c r="A1251" s="40" t="str">
        <f t="shared" si="19"/>
        <v>Waleed Khalid / Khalid Mehmood</v>
      </c>
      <c r="B1251" s="7" t="s">
        <v>1484</v>
      </c>
      <c r="C1251" s="7" t="s">
        <v>24</v>
      </c>
      <c r="D1251" s="25">
        <v>1250</v>
      </c>
      <c r="E1251" s="8" t="s">
        <v>5</v>
      </c>
      <c r="F1251" s="41">
        <v>3351614095</v>
      </c>
      <c r="G1251" s="4" t="s">
        <v>2154</v>
      </c>
      <c r="H1251" s="2">
        <f>COUNTIF(E4:E1382,"D.I.Khan")</f>
        <v>74</v>
      </c>
    </row>
    <row r="1252" spans="1:8" ht="30" customHeight="1">
      <c r="A1252" s="40" t="str">
        <f t="shared" si="19"/>
        <v>Waleed Khan / Hashmat Ali</v>
      </c>
      <c r="B1252" s="8" t="s">
        <v>556</v>
      </c>
      <c r="C1252" s="8" t="s">
        <v>555</v>
      </c>
      <c r="D1252" s="25">
        <v>1251</v>
      </c>
      <c r="E1252" s="26" t="s">
        <v>6</v>
      </c>
      <c r="F1252" s="41">
        <v>3008361162</v>
      </c>
      <c r="G1252" s="4" t="s">
        <v>2147</v>
      </c>
      <c r="H1252" s="2">
        <f>COUNTIF(E5:E1382,"Faisalabad")</f>
        <v>82</v>
      </c>
    </row>
    <row r="1253" spans="1:8" ht="30" customHeight="1">
      <c r="A1253" s="40" t="str">
        <f t="shared" si="19"/>
        <v>Waleed Khan / Arshad Khan</v>
      </c>
      <c r="B1253" s="7" t="s">
        <v>556</v>
      </c>
      <c r="C1253" s="7" t="s">
        <v>1540</v>
      </c>
      <c r="D1253" s="25">
        <v>1252</v>
      </c>
      <c r="E1253" s="8" t="s">
        <v>3</v>
      </c>
      <c r="F1253" s="41">
        <v>3326541010</v>
      </c>
      <c r="G1253" s="4" t="s">
        <v>2151</v>
      </c>
      <c r="H1253" s="2">
        <f>COUNTIF(E6:E1382,"Karachi")</f>
        <v>8</v>
      </c>
    </row>
    <row r="1254" spans="1:8" ht="30" customHeight="1">
      <c r="A1254" s="40" t="str">
        <f t="shared" si="19"/>
        <v>Waleed Uz Zaman / Waheed Uz Zaman</v>
      </c>
      <c r="B1254" s="8" t="s">
        <v>773</v>
      </c>
      <c r="C1254" s="8" t="s">
        <v>774</v>
      </c>
      <c r="D1254" s="25">
        <v>1253</v>
      </c>
      <c r="E1254" s="26" t="s">
        <v>6</v>
      </c>
      <c r="F1254" s="41">
        <v>3005402926</v>
      </c>
      <c r="G1254" s="4" t="s">
        <v>2147</v>
      </c>
      <c r="H1254" s="2">
        <f>COUNTIF(E7:E1382,"Kohat")</f>
        <v>127</v>
      </c>
    </row>
    <row r="1255" spans="1:8" ht="30" customHeight="1">
      <c r="A1255" s="40" t="str">
        <f t="shared" si="19"/>
        <v>Waqar Hassan / Dilshad Hussain</v>
      </c>
      <c r="B1255" s="7" t="s">
        <v>1224</v>
      </c>
      <c r="C1255" s="7" t="s">
        <v>1225</v>
      </c>
      <c r="D1255" s="25">
        <v>1254</v>
      </c>
      <c r="E1255" s="26" t="s">
        <v>4</v>
      </c>
      <c r="F1255" s="41">
        <v>3444455113</v>
      </c>
      <c r="G1255" s="4" t="s">
        <v>2153</v>
      </c>
      <c r="H1255" s="2">
        <f>COUNTIF(E8:E1382,"Lahore")</f>
        <v>73</v>
      </c>
    </row>
    <row r="1256" spans="1:8" ht="30" customHeight="1">
      <c r="A1256" s="40" t="str">
        <f t="shared" si="19"/>
        <v>Waqas Niamat Khan / Niamat Ullah Khan</v>
      </c>
      <c r="B1256" s="8" t="s">
        <v>367</v>
      </c>
      <c r="C1256" s="7" t="s">
        <v>368</v>
      </c>
      <c r="D1256" s="25">
        <v>1255</v>
      </c>
      <c r="E1256" s="26" t="s">
        <v>2027</v>
      </c>
      <c r="F1256" s="41">
        <v>3339061998</v>
      </c>
      <c r="G1256" s="4" t="s">
        <v>2156</v>
      </c>
      <c r="H1256" s="2">
        <f>COUNTIF(E9:E1382,"Peshawar")</f>
        <v>0</v>
      </c>
    </row>
    <row r="1257" spans="1:8" ht="30" customHeight="1">
      <c r="A1257" s="40" t="str">
        <f t="shared" si="19"/>
        <v>Waqas Shakoor / Abdul Shakoor</v>
      </c>
      <c r="B1257" s="7" t="s">
        <v>1878</v>
      </c>
      <c r="C1257" s="7" t="s">
        <v>2348</v>
      </c>
      <c r="D1257" s="25">
        <v>1256</v>
      </c>
      <c r="E1257" s="26" t="s">
        <v>276</v>
      </c>
      <c r="F1257" s="41">
        <v>3004210492</v>
      </c>
      <c r="G1257" s="4" t="s">
        <v>2152</v>
      </c>
      <c r="H1257" s="2">
        <f>COUNTIF(E10:E1382,"Rawalpindi")</f>
        <v>91</v>
      </c>
    </row>
    <row r="1258" spans="1:8" ht="30" customHeight="1">
      <c r="A1258" s="40" t="str">
        <f t="shared" si="19"/>
        <v>Waseem Hayat / Khizer Hayat</v>
      </c>
      <c r="B1258" s="8" t="s">
        <v>735</v>
      </c>
      <c r="C1258" s="8" t="s">
        <v>736</v>
      </c>
      <c r="D1258" s="25">
        <v>1257</v>
      </c>
      <c r="E1258" s="26" t="s">
        <v>6</v>
      </c>
      <c r="F1258" s="41">
        <v>3455096266</v>
      </c>
      <c r="G1258" s="4" t="s">
        <v>2147</v>
      </c>
      <c r="H1258" s="2">
        <f>COUNTIF(E11:E1382,"Sialkot")</f>
        <v>41</v>
      </c>
    </row>
    <row r="1259" spans="1:8" ht="30" customHeight="1">
      <c r="A1259" s="40" t="str">
        <f t="shared" si="19"/>
        <v>Wasif Ali / Liaqat Ali</v>
      </c>
      <c r="B1259" s="7" t="s">
        <v>890</v>
      </c>
      <c r="C1259" s="7" t="s">
        <v>764</v>
      </c>
      <c r="D1259" s="25">
        <v>1258</v>
      </c>
      <c r="E1259" s="24" t="s">
        <v>1</v>
      </c>
      <c r="F1259" s="41">
        <v>3006531201</v>
      </c>
      <c r="G1259" s="4" t="s">
        <v>2158</v>
      </c>
      <c r="H1259" s="2">
        <f>COUNTIF(E12:E1382,"Swabi")</f>
        <v>414</v>
      </c>
    </row>
    <row r="1260" spans="1:8" ht="30" customHeight="1">
      <c r="A1260" s="40" t="str">
        <f t="shared" si="19"/>
        <v>Watan Yar / Waqar Alam</v>
      </c>
      <c r="B1260" s="8" t="s">
        <v>448</v>
      </c>
      <c r="C1260" s="8" t="s">
        <v>449</v>
      </c>
      <c r="D1260" s="25">
        <v>1259</v>
      </c>
      <c r="E1260" s="26" t="s">
        <v>6</v>
      </c>
      <c r="F1260" s="41">
        <v>3028630407</v>
      </c>
      <c r="G1260" s="4" t="s">
        <v>2147</v>
      </c>
      <c r="H1260" s="2">
        <f>COUNTIF(E13:E1382,"Quetta")</f>
        <v>4</v>
      </c>
    </row>
    <row r="1261" spans="1:8" ht="30" customHeight="1">
      <c r="A1261" s="40" t="str">
        <f t="shared" si="19"/>
        <v>Wisal Ansar / Israr Khan</v>
      </c>
      <c r="B1261" s="8" t="s">
        <v>1676</v>
      </c>
      <c r="C1261" s="8" t="s">
        <v>1677</v>
      </c>
      <c r="D1261" s="25">
        <v>1260</v>
      </c>
      <c r="E1261" s="26" t="s">
        <v>2027</v>
      </c>
      <c r="F1261" s="41">
        <v>3149283229</v>
      </c>
      <c r="G1261" s="4" t="s">
        <v>2156</v>
      </c>
      <c r="H1261" s="6">
        <f>SUM(H1250:H1260)</f>
        <v>984</v>
      </c>
    </row>
    <row r="1262" spans="1:8" ht="30" customHeight="1">
      <c r="A1262" s="40" t="str">
        <f t="shared" si="19"/>
        <v>Wisal Hameed Khattak / Wajahat Hameed Khattak</v>
      </c>
      <c r="B1262" s="7" t="s">
        <v>1452</v>
      </c>
      <c r="C1262" s="7" t="s">
        <v>1453</v>
      </c>
      <c r="D1262" s="25">
        <v>1261</v>
      </c>
      <c r="E1262" s="8" t="s">
        <v>4</v>
      </c>
      <c r="F1262" s="41">
        <v>3361944813</v>
      </c>
      <c r="G1262" s="4" t="s">
        <v>2153</v>
      </c>
    </row>
    <row r="1263" spans="1:8" ht="30" customHeight="1">
      <c r="A1263" s="40" t="str">
        <f t="shared" si="19"/>
        <v>Yahya Khalid / Muhammad Khalid Khan</v>
      </c>
      <c r="B1263" s="7" t="s">
        <v>1320</v>
      </c>
      <c r="C1263" s="7" t="s">
        <v>1321</v>
      </c>
      <c r="D1263" s="25">
        <v>1262</v>
      </c>
      <c r="E1263" s="26" t="s">
        <v>6</v>
      </c>
      <c r="F1263" s="41">
        <v>3136236525</v>
      </c>
      <c r="G1263" s="4" t="s">
        <v>2147</v>
      </c>
    </row>
    <row r="1264" spans="1:8" ht="30" customHeight="1">
      <c r="A1264" s="40" t="str">
        <f t="shared" si="19"/>
        <v>Yasir Abbas / Hameed Ali</v>
      </c>
      <c r="B1264" s="7" t="s">
        <v>1234</v>
      </c>
      <c r="C1264" s="7" t="s">
        <v>1235</v>
      </c>
      <c r="D1264" s="25">
        <v>1263</v>
      </c>
      <c r="E1264" s="26" t="s">
        <v>4</v>
      </c>
      <c r="F1264" s="41">
        <v>3038271863</v>
      </c>
      <c r="G1264" s="4" t="s">
        <v>2153</v>
      </c>
    </row>
    <row r="1265" spans="1:7" ht="30" customHeight="1">
      <c r="A1265" s="40" t="str">
        <f t="shared" si="19"/>
        <v>Yasir Mujib / Mujib Khan</v>
      </c>
      <c r="B1265" s="7" t="s">
        <v>1820</v>
      </c>
      <c r="C1265" s="7" t="s">
        <v>1821</v>
      </c>
      <c r="D1265" s="25">
        <v>1264</v>
      </c>
      <c r="E1265" s="8" t="s">
        <v>3</v>
      </c>
      <c r="F1265" s="41">
        <v>3348812007</v>
      </c>
      <c r="G1265" s="4" t="s">
        <v>2151</v>
      </c>
    </row>
    <row r="1266" spans="1:7" ht="30" customHeight="1">
      <c r="A1266" s="40" t="str">
        <f t="shared" si="19"/>
        <v>Yawar Ali / Ghulam Sarwar</v>
      </c>
      <c r="B1266" s="7" t="s">
        <v>894</v>
      </c>
      <c r="C1266" s="7" t="s">
        <v>2349</v>
      </c>
      <c r="D1266" s="25">
        <v>1265</v>
      </c>
      <c r="E1266" s="24" t="s">
        <v>1</v>
      </c>
      <c r="F1266" s="41">
        <v>3008824076</v>
      </c>
      <c r="G1266" s="4" t="s">
        <v>2158</v>
      </c>
    </row>
    <row r="1267" spans="1:7" ht="30" customHeight="1">
      <c r="A1267" s="40" t="str">
        <f t="shared" si="19"/>
        <v>Yazdan Aftab / Muhammad Aftab</v>
      </c>
      <c r="B1267" s="7" t="s">
        <v>823</v>
      </c>
      <c r="C1267" s="7" t="s">
        <v>824</v>
      </c>
      <c r="D1267" s="25">
        <v>1266</v>
      </c>
      <c r="E1267" s="24" t="s">
        <v>6</v>
      </c>
      <c r="F1267" s="41">
        <v>3149441160</v>
      </c>
      <c r="G1267" s="4" t="s">
        <v>2147</v>
      </c>
    </row>
    <row r="1268" spans="1:7" ht="30" customHeight="1">
      <c r="A1268" s="40" t="str">
        <f t="shared" si="19"/>
        <v>Yousaf Hayat Khan / Umar Hayat</v>
      </c>
      <c r="B1268" s="7" t="s">
        <v>1043</v>
      </c>
      <c r="C1268" s="7" t="s">
        <v>1044</v>
      </c>
      <c r="D1268" s="25">
        <v>1267</v>
      </c>
      <c r="E1268" s="26" t="s">
        <v>6</v>
      </c>
      <c r="F1268" s="41">
        <v>3018347783</v>
      </c>
      <c r="G1268" s="4" t="s">
        <v>2147</v>
      </c>
    </row>
    <row r="1269" spans="1:7" ht="30" customHeight="1">
      <c r="A1269" s="40" t="str">
        <f t="shared" si="19"/>
        <v>Zaid Ahmad / Ijaz Ahmad</v>
      </c>
      <c r="B1269" s="8" t="s">
        <v>519</v>
      </c>
      <c r="C1269" s="8" t="s">
        <v>339</v>
      </c>
      <c r="D1269" s="25">
        <v>1268</v>
      </c>
      <c r="E1269" s="26" t="s">
        <v>6</v>
      </c>
      <c r="F1269" s="41">
        <v>3009040346</v>
      </c>
      <c r="G1269" s="4" t="s">
        <v>2147</v>
      </c>
    </row>
    <row r="1270" spans="1:7" ht="30" customHeight="1">
      <c r="A1270" s="40" t="str">
        <f t="shared" si="19"/>
        <v>Zaid Ali / Muhammad Shahbaz</v>
      </c>
      <c r="B1270" s="7" t="s">
        <v>1626</v>
      </c>
      <c r="C1270" s="7" t="s">
        <v>1627</v>
      </c>
      <c r="D1270" s="25">
        <v>1269</v>
      </c>
      <c r="E1270" s="8" t="s">
        <v>5</v>
      </c>
      <c r="F1270" s="41">
        <v>3456101024</v>
      </c>
      <c r="G1270" s="4" t="s">
        <v>2154</v>
      </c>
    </row>
    <row r="1271" spans="1:7" ht="30" customHeight="1">
      <c r="A1271" s="40" t="str">
        <f t="shared" si="19"/>
        <v>Zaid Faiz Ul Amin / Faiz Ul Amin</v>
      </c>
      <c r="B1271" s="8" t="s">
        <v>498</v>
      </c>
      <c r="C1271" s="8" t="s">
        <v>499</v>
      </c>
      <c r="D1271" s="25">
        <v>1270</v>
      </c>
      <c r="E1271" s="26" t="s">
        <v>6</v>
      </c>
      <c r="F1271" s="41">
        <v>3009593663</v>
      </c>
      <c r="G1271" s="4" t="s">
        <v>2147</v>
      </c>
    </row>
    <row r="1272" spans="1:7" ht="30" customHeight="1">
      <c r="A1272" s="40" t="str">
        <f t="shared" si="19"/>
        <v>ZaifUllah / Israr Ahmad</v>
      </c>
      <c r="B1272" s="8" t="s">
        <v>78</v>
      </c>
      <c r="C1272" s="8" t="s">
        <v>79</v>
      </c>
      <c r="D1272" s="25">
        <v>1271</v>
      </c>
      <c r="E1272" s="26" t="s">
        <v>33</v>
      </c>
      <c r="F1272" s="41">
        <v>3415663180</v>
      </c>
      <c r="G1272" s="4" t="s">
        <v>2148</v>
      </c>
    </row>
    <row r="1273" spans="1:7" ht="30" customHeight="1">
      <c r="A1273" s="40" t="str">
        <f t="shared" si="19"/>
        <v>Zain Ali / Syed Chun Peer</v>
      </c>
      <c r="B1273" s="7" t="s">
        <v>1509</v>
      </c>
      <c r="C1273" s="7" t="s">
        <v>2350</v>
      </c>
      <c r="D1273" s="25">
        <v>1272</v>
      </c>
      <c r="E1273" s="26" t="s">
        <v>276</v>
      </c>
      <c r="F1273" s="41">
        <v>3004005479</v>
      </c>
      <c r="G1273" s="4" t="s">
        <v>2152</v>
      </c>
    </row>
    <row r="1274" spans="1:7" ht="30" customHeight="1">
      <c r="A1274" s="40" t="str">
        <f t="shared" si="19"/>
        <v>Zain Ud Din / Jamshid Khan</v>
      </c>
      <c r="B1274" s="7" t="s">
        <v>1047</v>
      </c>
      <c r="C1274" s="7" t="s">
        <v>1048</v>
      </c>
      <c r="D1274" s="25">
        <v>1273</v>
      </c>
      <c r="E1274" s="26" t="s">
        <v>2027</v>
      </c>
      <c r="F1274" s="41">
        <v>3454140658</v>
      </c>
      <c r="G1274" s="4" t="s">
        <v>2156</v>
      </c>
    </row>
    <row r="1275" spans="1:7" ht="30" customHeight="1">
      <c r="A1275" s="40" t="str">
        <f t="shared" si="19"/>
        <v>Zain Ul Qamar / Shams Ul Qamar</v>
      </c>
      <c r="B1275" s="8" t="s">
        <v>189</v>
      </c>
      <c r="C1275" s="8" t="s">
        <v>190</v>
      </c>
      <c r="D1275" s="25">
        <v>1274</v>
      </c>
      <c r="E1275" s="26" t="s">
        <v>6</v>
      </c>
      <c r="F1275" s="41">
        <v>3151939856</v>
      </c>
      <c r="G1275" s="4" t="s">
        <v>2147</v>
      </c>
    </row>
    <row r="1276" spans="1:7" ht="30" customHeight="1">
      <c r="A1276" s="40" t="str">
        <f t="shared" si="19"/>
        <v>Zaka Ullah / Wali Rehman</v>
      </c>
      <c r="B1276" s="7" t="s">
        <v>1822</v>
      </c>
      <c r="C1276" s="8" t="s">
        <v>1823</v>
      </c>
      <c r="D1276" s="25">
        <v>1275</v>
      </c>
      <c r="E1276" s="26" t="s">
        <v>3</v>
      </c>
      <c r="F1276" s="41">
        <v>3459773426</v>
      </c>
      <c r="G1276" s="4" t="s">
        <v>2151</v>
      </c>
    </row>
    <row r="1277" spans="1:7" ht="30" customHeight="1">
      <c r="A1277" s="40" t="str">
        <f t="shared" si="19"/>
        <v>Zakir Ullah Khan / Muhammad Khalid Khan</v>
      </c>
      <c r="B1277" s="7" t="s">
        <v>1824</v>
      </c>
      <c r="C1277" s="7" t="s">
        <v>1321</v>
      </c>
      <c r="D1277" s="25">
        <v>1276</v>
      </c>
      <c r="E1277" s="8" t="s">
        <v>3</v>
      </c>
      <c r="F1277" s="41">
        <v>3348340550</v>
      </c>
      <c r="G1277" s="4" t="s">
        <v>2151</v>
      </c>
    </row>
    <row r="1278" spans="1:7" ht="30" customHeight="1">
      <c r="A1278" s="40" t="str">
        <f t="shared" si="19"/>
        <v>Zameer Ullah / Fazal Amin Khan</v>
      </c>
      <c r="B1278" s="7" t="s">
        <v>1828</v>
      </c>
      <c r="C1278" s="7" t="s">
        <v>1594</v>
      </c>
      <c r="D1278" s="25">
        <v>1277</v>
      </c>
      <c r="E1278" s="26" t="s">
        <v>0</v>
      </c>
      <c r="F1278" s="41">
        <v>3421603664</v>
      </c>
      <c r="G1278" s="4" t="s">
        <v>2149</v>
      </c>
    </row>
    <row r="1279" spans="1:7" ht="30" customHeight="1">
      <c r="A1279" s="40" t="str">
        <f t="shared" si="19"/>
        <v>Zarak Khan / Muhammad Riaz Khan</v>
      </c>
      <c r="B1279" s="7" t="s">
        <v>667</v>
      </c>
      <c r="C1279" s="7" t="s">
        <v>1196</v>
      </c>
      <c r="D1279" s="25">
        <v>1278</v>
      </c>
      <c r="E1279" s="26" t="s">
        <v>6</v>
      </c>
      <c r="F1279" s="41">
        <v>3009163415</v>
      </c>
      <c r="G1279" s="4" t="s">
        <v>2147</v>
      </c>
    </row>
    <row r="1280" spans="1:7" ht="30" customHeight="1">
      <c r="A1280" s="40" t="str">
        <f t="shared" si="19"/>
        <v>Zarak Khan / Muhammad Younas</v>
      </c>
      <c r="B1280" s="8" t="s">
        <v>667</v>
      </c>
      <c r="C1280" s="8" t="s">
        <v>432</v>
      </c>
      <c r="D1280" s="25">
        <v>1279</v>
      </c>
      <c r="E1280" s="26" t="s">
        <v>6</v>
      </c>
      <c r="F1280" s="41">
        <v>3349484411</v>
      </c>
      <c r="G1280" s="4" t="s">
        <v>2147</v>
      </c>
    </row>
    <row r="1281" spans="1:7" ht="30" customHeight="1">
      <c r="A1281" s="40" t="str">
        <f t="shared" si="19"/>
        <v>Zarak Khan / Israr Ali Yousafzai</v>
      </c>
      <c r="B1281" s="7" t="s">
        <v>667</v>
      </c>
      <c r="C1281" s="7" t="s">
        <v>1357</v>
      </c>
      <c r="D1281" s="25">
        <v>1280</v>
      </c>
      <c r="E1281" s="26" t="s">
        <v>6</v>
      </c>
      <c r="F1281" s="41">
        <v>3009175467</v>
      </c>
      <c r="G1281" s="4" t="s">
        <v>2147</v>
      </c>
    </row>
    <row r="1282" spans="1:7" ht="30" customHeight="1">
      <c r="A1282" s="40" t="str">
        <f t="shared" ref="A1282:A1345" si="20">B1282&amp;" / "&amp;C1282</f>
        <v>Zaryab Khan / Zahid Khan</v>
      </c>
      <c r="B1282" s="8" t="s">
        <v>756</v>
      </c>
      <c r="C1282" s="8" t="s">
        <v>688</v>
      </c>
      <c r="D1282" s="25">
        <v>1281</v>
      </c>
      <c r="E1282" s="26" t="s">
        <v>276</v>
      </c>
      <c r="F1282" s="41">
        <v>3214258523</v>
      </c>
      <c r="G1282" s="4" t="s">
        <v>2152</v>
      </c>
    </row>
    <row r="1283" spans="1:7" ht="30" customHeight="1">
      <c r="A1283" s="40" t="str">
        <f t="shared" si="20"/>
        <v>Zawar Ahmad Khan / Hidayat Ullah khan</v>
      </c>
      <c r="B1283" s="7" t="s">
        <v>335</v>
      </c>
      <c r="C1283" s="8" t="s">
        <v>44</v>
      </c>
      <c r="D1283" s="25">
        <v>1282</v>
      </c>
      <c r="E1283" s="26" t="s">
        <v>0</v>
      </c>
      <c r="F1283" s="41">
        <v>3038848442</v>
      </c>
      <c r="G1283" s="4" t="s">
        <v>2149</v>
      </c>
    </row>
    <row r="1284" spans="1:7" ht="30" customHeight="1">
      <c r="A1284" s="40" t="str">
        <f t="shared" si="20"/>
        <v>Zeeshan Ali Khan / Khaista Roz</v>
      </c>
      <c r="B1284" s="8" t="s">
        <v>457</v>
      </c>
      <c r="C1284" s="8" t="s">
        <v>458</v>
      </c>
      <c r="D1284" s="25">
        <v>1283</v>
      </c>
      <c r="E1284" s="26" t="s">
        <v>6</v>
      </c>
      <c r="F1284" s="41">
        <v>3009085544</v>
      </c>
      <c r="G1284" s="4" t="s">
        <v>2147</v>
      </c>
    </row>
    <row r="1285" spans="1:7" ht="30" customHeight="1">
      <c r="A1285" s="40" t="str">
        <f t="shared" si="20"/>
        <v>Zeeshan Haider / Sajid Mehmood</v>
      </c>
      <c r="B1285" s="7" t="s">
        <v>978</v>
      </c>
      <c r="C1285" s="7" t="s">
        <v>979</v>
      </c>
      <c r="D1285" s="25">
        <v>1284</v>
      </c>
      <c r="E1285" s="26" t="s">
        <v>4</v>
      </c>
      <c r="F1285" s="41">
        <v>33367390050</v>
      </c>
      <c r="G1285" s="4" t="s">
        <v>2153</v>
      </c>
    </row>
    <row r="1286" spans="1:7" ht="30" customHeight="1">
      <c r="A1286" s="40" t="str">
        <f t="shared" si="20"/>
        <v>Zeeshan Nasir / Abdul Nasir</v>
      </c>
      <c r="B1286" s="8" t="s">
        <v>392</v>
      </c>
      <c r="C1286" s="8" t="s">
        <v>393</v>
      </c>
      <c r="D1286" s="25">
        <v>1285</v>
      </c>
      <c r="E1286" s="26" t="s">
        <v>6</v>
      </c>
      <c r="F1286" s="41">
        <v>3415356433</v>
      </c>
      <c r="G1286" s="4" t="s">
        <v>2147</v>
      </c>
    </row>
    <row r="1287" spans="1:7" ht="30" customHeight="1">
      <c r="A1287" s="40" t="str">
        <f t="shared" si="20"/>
        <v>Zia Ahmad Babar / Ahmad Shakeel Babar</v>
      </c>
      <c r="B1287" s="7" t="s">
        <v>1438</v>
      </c>
      <c r="C1287" s="7" t="s">
        <v>1439</v>
      </c>
      <c r="D1287" s="25">
        <v>1286</v>
      </c>
      <c r="E1287" s="8" t="s">
        <v>4</v>
      </c>
      <c r="F1287" s="41">
        <v>3015292225</v>
      </c>
      <c r="G1287" s="4" t="s">
        <v>2153</v>
      </c>
    </row>
    <row r="1288" spans="1:7" ht="30" customHeight="1">
      <c r="A1288" s="40" t="str">
        <f t="shared" si="20"/>
        <v>Ziyab Khan / Hazrat Khan</v>
      </c>
      <c r="B1288" s="7" t="s">
        <v>209</v>
      </c>
      <c r="C1288" s="7" t="s">
        <v>210</v>
      </c>
      <c r="D1288" s="25">
        <v>1287</v>
      </c>
      <c r="E1288" s="8" t="s">
        <v>2027</v>
      </c>
      <c r="F1288" s="41">
        <v>3239710703</v>
      </c>
      <c r="G1288" s="4" t="s">
        <v>2156</v>
      </c>
    </row>
    <row r="1289" spans="1:7" ht="30" customHeight="1">
      <c r="A1289" s="40" t="str">
        <f t="shared" si="20"/>
        <v>Ziyar Khan / Amir Zada</v>
      </c>
      <c r="B1289" s="7" t="s">
        <v>1349</v>
      </c>
      <c r="C1289" s="7" t="s">
        <v>1350</v>
      </c>
      <c r="D1289" s="25">
        <v>1288</v>
      </c>
      <c r="E1289" s="26" t="s">
        <v>6</v>
      </c>
      <c r="F1289" s="41">
        <v>3135726211</v>
      </c>
      <c r="G1289" s="4" t="s">
        <v>2147</v>
      </c>
    </row>
    <row r="1290" spans="1:7" ht="30" customHeight="1">
      <c r="A1290" s="40" t="str">
        <f t="shared" si="20"/>
        <v>Zohaib Ali Syed / Syed Bakht Shah</v>
      </c>
      <c r="B1290" s="8" t="s">
        <v>37</v>
      </c>
      <c r="C1290" s="8" t="s">
        <v>38</v>
      </c>
      <c r="D1290" s="25">
        <v>1289</v>
      </c>
      <c r="E1290" s="26" t="s">
        <v>6</v>
      </c>
      <c r="F1290" s="41">
        <v>3149877414</v>
      </c>
      <c r="G1290" s="4" t="s">
        <v>2147</v>
      </c>
    </row>
    <row r="1291" spans="1:7" ht="30" customHeight="1">
      <c r="A1291" s="40" t="str">
        <f t="shared" si="20"/>
        <v>Zohaib Khan / Zahir Shah</v>
      </c>
      <c r="B1291" s="7" t="s">
        <v>691</v>
      </c>
      <c r="C1291" s="7" t="s">
        <v>692</v>
      </c>
      <c r="D1291" s="25">
        <v>1290</v>
      </c>
      <c r="E1291" s="8" t="s">
        <v>2027</v>
      </c>
      <c r="F1291" s="41">
        <v>3475513125</v>
      </c>
      <c r="G1291" s="4" t="s">
        <v>2156</v>
      </c>
    </row>
    <row r="1292" spans="1:7" ht="30" customHeight="1">
      <c r="A1292" s="40" t="str">
        <f t="shared" si="20"/>
        <v>Zohaib Nasir / Nasir Mehmood</v>
      </c>
      <c r="B1292" s="7" t="s">
        <v>757</v>
      </c>
      <c r="C1292" s="7" t="s">
        <v>758</v>
      </c>
      <c r="D1292" s="25">
        <v>1291</v>
      </c>
      <c r="E1292" s="8" t="s">
        <v>276</v>
      </c>
      <c r="F1292" s="41">
        <v>3214258523</v>
      </c>
      <c r="G1292" s="4" t="s">
        <v>2152</v>
      </c>
    </row>
    <row r="1293" spans="1:7" ht="30" customHeight="1">
      <c r="A1293" s="40" t="str">
        <f t="shared" si="20"/>
        <v>Zohaib Nawaz / Nek Nawaz Khan</v>
      </c>
      <c r="B1293" s="7" t="s">
        <v>1825</v>
      </c>
      <c r="C1293" s="7" t="s">
        <v>1826</v>
      </c>
      <c r="D1293" s="25">
        <v>1292</v>
      </c>
      <c r="E1293" s="8" t="s">
        <v>3</v>
      </c>
      <c r="F1293" s="41">
        <v>3349031856</v>
      </c>
      <c r="G1293" s="4" t="s">
        <v>2151</v>
      </c>
    </row>
    <row r="1294" spans="1:7" ht="30" customHeight="1">
      <c r="A1294" s="40" t="str">
        <f t="shared" si="20"/>
        <v>Zuhaib Ibrahim / Muhammad Ibrahim</v>
      </c>
      <c r="B1294" s="7" t="s">
        <v>1396</v>
      </c>
      <c r="C1294" s="7" t="s">
        <v>185</v>
      </c>
      <c r="D1294" s="25">
        <v>1293</v>
      </c>
      <c r="E1294" s="26" t="s">
        <v>6</v>
      </c>
      <c r="F1294" s="41">
        <v>3330244666</v>
      </c>
      <c r="G1294" s="4" t="s">
        <v>2147</v>
      </c>
    </row>
    <row r="1295" spans="1:7" ht="30" customHeight="1">
      <c r="A1295" s="40" t="str">
        <f t="shared" si="20"/>
        <v>Zulfiqar Khan / Zaheer Ullah Khan</v>
      </c>
      <c r="B1295" s="8" t="s">
        <v>317</v>
      </c>
      <c r="C1295" s="8" t="s">
        <v>308</v>
      </c>
      <c r="D1295" s="25">
        <v>1294</v>
      </c>
      <c r="E1295" s="26" t="s">
        <v>6</v>
      </c>
      <c r="F1295" s="41">
        <v>3155855864</v>
      </c>
      <c r="G1295" s="4" t="s">
        <v>2147</v>
      </c>
    </row>
    <row r="1296" spans="1:7" ht="30" customHeight="1">
      <c r="A1296" s="40" t="str">
        <f t="shared" si="20"/>
        <v>Zunair Abbas / Raja Naseem Abbas</v>
      </c>
      <c r="B1296" s="7" t="s">
        <v>981</v>
      </c>
      <c r="C1296" s="7" t="s">
        <v>982</v>
      </c>
      <c r="D1296" s="25">
        <v>1295</v>
      </c>
      <c r="E1296" s="26" t="s">
        <v>4</v>
      </c>
      <c r="F1296" s="41">
        <v>3465825716</v>
      </c>
      <c r="G1296" s="4" t="s">
        <v>2153</v>
      </c>
    </row>
    <row r="1297" spans="1:7" ht="30" customHeight="1">
      <c r="A1297" s="40" t="str">
        <f t="shared" si="20"/>
        <v>Muhammad Danish / Muhammad Zaman</v>
      </c>
      <c r="B1297" s="7" t="s">
        <v>2161</v>
      </c>
      <c r="C1297" s="8" t="s">
        <v>2162</v>
      </c>
      <c r="D1297" s="25">
        <v>1296</v>
      </c>
      <c r="E1297" s="26" t="s">
        <v>6</v>
      </c>
      <c r="F1297" s="41">
        <v>3473008681</v>
      </c>
      <c r="G1297" s="4" t="s">
        <v>2147</v>
      </c>
    </row>
    <row r="1298" spans="1:7" ht="30" customHeight="1">
      <c r="A1298" s="40" t="str">
        <f t="shared" si="20"/>
        <v>Syed Waliullah Haroon / Syed Haroon Shah</v>
      </c>
      <c r="B1298" s="7" t="s">
        <v>2163</v>
      </c>
      <c r="C1298" s="8" t="s">
        <v>2164</v>
      </c>
      <c r="D1298" s="30">
        <v>1297</v>
      </c>
      <c r="E1298" s="8" t="s">
        <v>2026</v>
      </c>
      <c r="F1298" s="41">
        <v>3009597498</v>
      </c>
      <c r="G1298" s="4" t="s">
        <v>2155</v>
      </c>
    </row>
    <row r="1299" spans="1:7" ht="30" customHeight="1">
      <c r="A1299" s="40" t="str">
        <f t="shared" si="20"/>
        <v>Hamza Bacha / Sardar Ali</v>
      </c>
      <c r="B1299" s="7" t="s">
        <v>2165</v>
      </c>
      <c r="C1299" s="8" t="s">
        <v>501</v>
      </c>
      <c r="D1299" s="30">
        <v>1298</v>
      </c>
      <c r="E1299" s="26" t="s">
        <v>33</v>
      </c>
      <c r="F1299" s="41">
        <v>3339393350</v>
      </c>
      <c r="G1299" s="4" t="s">
        <v>2148</v>
      </c>
    </row>
    <row r="1300" spans="1:7" ht="30" customHeight="1">
      <c r="A1300" s="40" t="str">
        <f t="shared" si="20"/>
        <v>Ahmed Abdul Qayyum / Abdul Qayyum</v>
      </c>
      <c r="B1300" s="7" t="s">
        <v>2166</v>
      </c>
      <c r="C1300" s="8" t="s">
        <v>2167</v>
      </c>
      <c r="D1300" s="30">
        <v>1299</v>
      </c>
      <c r="E1300" s="26" t="s">
        <v>4</v>
      </c>
      <c r="F1300" s="41">
        <v>3335114619</v>
      </c>
      <c r="G1300" s="4" t="s">
        <v>2153</v>
      </c>
    </row>
    <row r="1301" spans="1:7" ht="30" customHeight="1">
      <c r="A1301" s="40" t="str">
        <f t="shared" si="20"/>
        <v>Muhammad Ahmar Khan / Hasnat Anwar</v>
      </c>
      <c r="B1301" s="7" t="s">
        <v>2168</v>
      </c>
      <c r="C1301" s="8" t="s">
        <v>2169</v>
      </c>
      <c r="D1301" s="30">
        <v>1300</v>
      </c>
      <c r="E1301" s="26" t="s">
        <v>6</v>
      </c>
      <c r="F1301" s="41">
        <v>3459407071</v>
      </c>
      <c r="G1301" s="4" t="s">
        <v>2147</v>
      </c>
    </row>
    <row r="1302" spans="1:7" ht="30" customHeight="1">
      <c r="A1302" s="40" t="str">
        <f t="shared" si="20"/>
        <v>Waleed Akhtar / Akhtar Ali</v>
      </c>
      <c r="B1302" s="7" t="s">
        <v>2170</v>
      </c>
      <c r="C1302" s="8" t="s">
        <v>2171</v>
      </c>
      <c r="D1302" s="30">
        <v>1301</v>
      </c>
      <c r="E1302" s="26" t="s">
        <v>6</v>
      </c>
      <c r="F1302" s="41">
        <v>3028365544</v>
      </c>
      <c r="G1302" s="4" t="s">
        <v>2147</v>
      </c>
    </row>
    <row r="1303" spans="1:7" ht="30" customHeight="1">
      <c r="A1303" s="40" t="str">
        <f t="shared" si="20"/>
        <v>Haseeb Akhtar / Akhtar Ali</v>
      </c>
      <c r="B1303" s="7" t="s">
        <v>2172</v>
      </c>
      <c r="C1303" s="8" t="s">
        <v>2171</v>
      </c>
      <c r="D1303" s="30">
        <v>1302</v>
      </c>
      <c r="E1303" s="26" t="s">
        <v>6</v>
      </c>
      <c r="F1303" s="41">
        <v>3028365544</v>
      </c>
      <c r="G1303" s="4" t="s">
        <v>2147</v>
      </c>
    </row>
    <row r="1304" spans="1:7" ht="30" customHeight="1">
      <c r="A1304" s="40" t="str">
        <f t="shared" si="20"/>
        <v>Rehan Akbar / Usman Akber</v>
      </c>
      <c r="B1304" s="7" t="s">
        <v>2173</v>
      </c>
      <c r="C1304" s="8" t="s">
        <v>2174</v>
      </c>
      <c r="D1304" s="30">
        <v>1303</v>
      </c>
      <c r="E1304" s="26" t="s">
        <v>6</v>
      </c>
      <c r="F1304" s="41">
        <v>3005706789</v>
      </c>
      <c r="G1304" s="4" t="s">
        <v>2147</v>
      </c>
    </row>
    <row r="1305" spans="1:7" ht="30" customHeight="1">
      <c r="A1305" s="40" t="str">
        <f t="shared" si="20"/>
        <v>Muhammad Ayan / Muhammad Iqbal</v>
      </c>
      <c r="B1305" s="7" t="s">
        <v>487</v>
      </c>
      <c r="C1305" s="8" t="s">
        <v>722</v>
      </c>
      <c r="D1305" s="30">
        <v>1304</v>
      </c>
      <c r="E1305" s="26" t="s">
        <v>6</v>
      </c>
      <c r="F1305" s="41">
        <v>3119959539</v>
      </c>
      <c r="G1305" s="4" t="s">
        <v>2147</v>
      </c>
    </row>
    <row r="1306" spans="1:7" ht="30" customHeight="1">
      <c r="A1306" s="40" t="str">
        <f t="shared" si="20"/>
        <v>Abubakar Ali / Sher Ali</v>
      </c>
      <c r="B1306" s="7" t="s">
        <v>2175</v>
      </c>
      <c r="C1306" s="8" t="s">
        <v>2176</v>
      </c>
      <c r="D1306" s="30">
        <v>1305</v>
      </c>
      <c r="E1306" s="26" t="s">
        <v>6</v>
      </c>
      <c r="F1306" s="41">
        <v>3009176098</v>
      </c>
      <c r="G1306" s="4" t="s">
        <v>2147</v>
      </c>
    </row>
    <row r="1307" spans="1:7" ht="30" customHeight="1">
      <c r="A1307" s="40" t="str">
        <f t="shared" si="20"/>
        <v>Muhammad Bilal / Asad Ali</v>
      </c>
      <c r="B1307" s="7" t="s">
        <v>34</v>
      </c>
      <c r="C1307" s="8" t="s">
        <v>2177</v>
      </c>
      <c r="D1307" s="30">
        <v>1306</v>
      </c>
      <c r="E1307" s="26" t="s">
        <v>6</v>
      </c>
      <c r="F1307" s="41">
        <v>3469309877</v>
      </c>
      <c r="G1307" s="4" t="s">
        <v>2147</v>
      </c>
    </row>
    <row r="1308" spans="1:7" ht="30" customHeight="1">
      <c r="A1308" s="40" t="str">
        <f t="shared" si="20"/>
        <v>Muhammad Rehan / Muhammad Zaman</v>
      </c>
      <c r="B1308" s="7" t="s">
        <v>1379</v>
      </c>
      <c r="C1308" s="8" t="s">
        <v>2162</v>
      </c>
      <c r="D1308" s="30">
        <v>1307</v>
      </c>
      <c r="E1308" s="26" t="s">
        <v>6</v>
      </c>
      <c r="F1308" s="41">
        <v>3005731652</v>
      </c>
      <c r="G1308" s="4" t="s">
        <v>2147</v>
      </c>
    </row>
    <row r="1309" spans="1:7" ht="30" customHeight="1">
      <c r="A1309" s="40" t="str">
        <f t="shared" si="20"/>
        <v>Shahan Akber / Usman Akber</v>
      </c>
      <c r="B1309" s="7" t="s">
        <v>2178</v>
      </c>
      <c r="C1309" s="8" t="s">
        <v>2174</v>
      </c>
      <c r="D1309" s="30">
        <v>1308</v>
      </c>
      <c r="E1309" s="26" t="s">
        <v>6</v>
      </c>
      <c r="F1309" s="41">
        <v>3005706789</v>
      </c>
      <c r="G1309" s="4" t="s">
        <v>2147</v>
      </c>
    </row>
    <row r="1310" spans="1:7" ht="30" customHeight="1">
      <c r="A1310" s="40" t="str">
        <f t="shared" si="20"/>
        <v>Abdullah Shalmani / Irfanullah Shalmani</v>
      </c>
      <c r="B1310" s="7" t="s">
        <v>2179</v>
      </c>
      <c r="C1310" s="8" t="s">
        <v>2180</v>
      </c>
      <c r="D1310" s="30">
        <v>1309</v>
      </c>
      <c r="E1310" s="26" t="s">
        <v>6</v>
      </c>
      <c r="F1310" s="41">
        <v>3157373701</v>
      </c>
      <c r="G1310" s="4" t="s">
        <v>2147</v>
      </c>
    </row>
    <row r="1311" spans="1:7" ht="30" customHeight="1">
      <c r="A1311" s="40" t="str">
        <f t="shared" si="20"/>
        <v>Yahya Irfan / Irfan Ullah Yousafzai</v>
      </c>
      <c r="B1311" s="7" t="s">
        <v>2181</v>
      </c>
      <c r="C1311" s="8" t="s">
        <v>2182</v>
      </c>
      <c r="D1311" s="30">
        <v>1310</v>
      </c>
      <c r="E1311" s="26" t="s">
        <v>6</v>
      </c>
      <c r="F1311" s="41">
        <v>3009088085</v>
      </c>
      <c r="G1311" s="4" t="s">
        <v>2147</v>
      </c>
    </row>
    <row r="1312" spans="1:7" ht="30" customHeight="1">
      <c r="A1312" s="40" t="str">
        <f t="shared" si="20"/>
        <v>Abdullah Ashfaq / Mian Ashfaq Rizwan</v>
      </c>
      <c r="B1312" s="7" t="s">
        <v>2183</v>
      </c>
      <c r="C1312" s="8" t="s">
        <v>2184</v>
      </c>
      <c r="D1312" s="30">
        <v>1311</v>
      </c>
      <c r="E1312" s="8" t="s">
        <v>2026</v>
      </c>
      <c r="F1312" s="41">
        <v>3159525278</v>
      </c>
      <c r="G1312" s="4" t="s">
        <v>2155</v>
      </c>
    </row>
    <row r="1313" spans="1:7" ht="30" customHeight="1">
      <c r="A1313" s="40" t="str">
        <f t="shared" si="20"/>
        <v>Hashir Ahmad / Haq Nawaz Khan</v>
      </c>
      <c r="B1313" s="7" t="s">
        <v>2185</v>
      </c>
      <c r="C1313" s="8" t="s">
        <v>2186</v>
      </c>
      <c r="D1313" s="30">
        <v>1312</v>
      </c>
      <c r="E1313" s="26" t="s">
        <v>6</v>
      </c>
      <c r="F1313" s="41">
        <v>3126609909</v>
      </c>
      <c r="G1313" s="4" t="s">
        <v>2147</v>
      </c>
    </row>
    <row r="1314" spans="1:7" ht="30" customHeight="1">
      <c r="A1314" s="40" t="str">
        <f t="shared" si="20"/>
        <v>Mehar Ali / Wajid Ali</v>
      </c>
      <c r="B1314" s="7" t="s">
        <v>2187</v>
      </c>
      <c r="C1314" s="8" t="s">
        <v>1150</v>
      </c>
      <c r="D1314" s="30">
        <v>1313</v>
      </c>
      <c r="E1314" s="26" t="s">
        <v>33</v>
      </c>
      <c r="F1314" s="41">
        <v>3335038311</v>
      </c>
      <c r="G1314" s="4" t="s">
        <v>2148</v>
      </c>
    </row>
    <row r="1315" spans="1:7" ht="30" customHeight="1">
      <c r="A1315" s="40" t="str">
        <f t="shared" si="20"/>
        <v>Muhammad Sharjeel 
Ikram / Ikram Ullah Khan</v>
      </c>
      <c r="B1315" s="7" t="s">
        <v>2188</v>
      </c>
      <c r="C1315" s="8" t="s">
        <v>1728</v>
      </c>
      <c r="D1315" s="30">
        <v>1314</v>
      </c>
      <c r="E1315" s="8" t="s">
        <v>2026</v>
      </c>
      <c r="F1315" s="41">
        <v>3459798020</v>
      </c>
      <c r="G1315" s="4" t="s">
        <v>2155</v>
      </c>
    </row>
    <row r="1316" spans="1:7" ht="30" customHeight="1">
      <c r="A1316" s="40" t="str">
        <f t="shared" si="20"/>
        <v>Muhammad Noman / Aman Ullah Khan</v>
      </c>
      <c r="B1316" s="7" t="s">
        <v>2189</v>
      </c>
      <c r="C1316" s="8" t="s">
        <v>219</v>
      </c>
      <c r="D1316" s="30">
        <v>1315</v>
      </c>
      <c r="E1316" s="26" t="s">
        <v>0</v>
      </c>
      <c r="F1316" s="41">
        <v>3467864425</v>
      </c>
      <c r="G1316" s="4" t="s">
        <v>2149</v>
      </c>
    </row>
    <row r="1317" spans="1:7" ht="30" customHeight="1">
      <c r="A1317" s="40" t="str">
        <f t="shared" si="20"/>
        <v>Shaheer Mehmood / Dr. Mehmood Iqbal</v>
      </c>
      <c r="B1317" s="7" t="s">
        <v>2190</v>
      </c>
      <c r="C1317" s="8" t="s">
        <v>2191</v>
      </c>
      <c r="D1317" s="30">
        <v>1316</v>
      </c>
      <c r="E1317" s="26" t="s">
        <v>4</v>
      </c>
      <c r="F1317" s="41">
        <v>3555408035</v>
      </c>
      <c r="G1317" s="4" t="s">
        <v>2153</v>
      </c>
    </row>
    <row r="1318" spans="1:7" ht="30" customHeight="1">
      <c r="A1318" s="40" t="str">
        <f t="shared" si="20"/>
        <v>Musab Bin Alam / Dr. Jan Alam</v>
      </c>
      <c r="B1318" s="7" t="s">
        <v>2192</v>
      </c>
      <c r="C1318" s="8" t="s">
        <v>2193</v>
      </c>
      <c r="D1318" s="30">
        <v>1317</v>
      </c>
      <c r="E1318" s="26" t="s">
        <v>4</v>
      </c>
      <c r="F1318" s="41">
        <v>3464398960</v>
      </c>
      <c r="G1318" s="4" t="s">
        <v>2153</v>
      </c>
    </row>
    <row r="1319" spans="1:7" ht="30" customHeight="1">
      <c r="A1319" s="40" t="str">
        <f t="shared" si="20"/>
        <v>Mashal Khan / Saeed Ullah Jan</v>
      </c>
      <c r="B1319" s="7" t="s">
        <v>2194</v>
      </c>
      <c r="C1319" s="8" t="s">
        <v>2195</v>
      </c>
      <c r="D1319" s="30">
        <v>1318</v>
      </c>
      <c r="E1319" s="26" t="s">
        <v>6</v>
      </c>
      <c r="F1319" s="41">
        <v>3425732541</v>
      </c>
      <c r="G1319" s="4" t="s">
        <v>2147</v>
      </c>
    </row>
    <row r="1320" spans="1:7" ht="30" customHeight="1">
      <c r="A1320" s="40" t="str">
        <f t="shared" si="20"/>
        <v>Huzaifa Siraj / Shahid Siraj</v>
      </c>
      <c r="B1320" s="7" t="s">
        <v>2196</v>
      </c>
      <c r="C1320" s="8" t="s">
        <v>2197</v>
      </c>
      <c r="D1320" s="30">
        <v>1319</v>
      </c>
      <c r="E1320" s="8" t="s">
        <v>2026</v>
      </c>
      <c r="F1320" s="41">
        <v>3009005233</v>
      </c>
      <c r="G1320" s="4" t="s">
        <v>2155</v>
      </c>
    </row>
    <row r="1321" spans="1:7" ht="30" customHeight="1">
      <c r="A1321" s="40" t="str">
        <f t="shared" si="20"/>
        <v>Muhammad Ahmad 
Nadeem / Nadeem Asif</v>
      </c>
      <c r="B1321" s="7" t="s">
        <v>2198</v>
      </c>
      <c r="C1321" s="8" t="s">
        <v>2199</v>
      </c>
      <c r="D1321" s="30">
        <v>1320</v>
      </c>
      <c r="E1321" s="26" t="s">
        <v>6</v>
      </c>
      <c r="F1321" s="41">
        <v>3313288649</v>
      </c>
      <c r="G1321" s="4" t="s">
        <v>2147</v>
      </c>
    </row>
    <row r="1322" spans="1:7" ht="30" customHeight="1">
      <c r="A1322" s="40" t="str">
        <f t="shared" si="20"/>
        <v>Muhammad Salman 
Iqbal / Iqbal Muhammad</v>
      </c>
      <c r="B1322" s="7" t="s">
        <v>2200</v>
      </c>
      <c r="C1322" s="8" t="s">
        <v>2201</v>
      </c>
      <c r="D1322" s="30">
        <v>1321</v>
      </c>
      <c r="E1322" s="26" t="s">
        <v>3</v>
      </c>
      <c r="F1322" s="41">
        <v>3348269011</v>
      </c>
      <c r="G1322" s="4" t="s">
        <v>2151</v>
      </c>
    </row>
    <row r="1323" spans="1:7" ht="30" customHeight="1">
      <c r="A1323" s="40" t="str">
        <f t="shared" si="20"/>
        <v>Nangyal Khan / Nizar Ali</v>
      </c>
      <c r="B1323" s="7" t="s">
        <v>1724</v>
      </c>
      <c r="C1323" s="8" t="s">
        <v>2202</v>
      </c>
      <c r="D1323" s="30">
        <v>1322</v>
      </c>
      <c r="E1323" s="26" t="s">
        <v>6</v>
      </c>
      <c r="F1323" s="41">
        <v>3009598433</v>
      </c>
      <c r="G1323" s="4" t="s">
        <v>2147</v>
      </c>
    </row>
    <row r="1324" spans="1:7" ht="30" customHeight="1">
      <c r="A1324" s="40" t="str">
        <f t="shared" si="20"/>
        <v>Azeem Khan / Saleem Akbar</v>
      </c>
      <c r="B1324" s="7" t="s">
        <v>2203</v>
      </c>
      <c r="C1324" s="8" t="s">
        <v>2204</v>
      </c>
      <c r="D1324" s="30">
        <v>1323</v>
      </c>
      <c r="E1324" s="26" t="s">
        <v>6</v>
      </c>
      <c r="F1324" s="41">
        <v>3008581978</v>
      </c>
      <c r="G1324" s="4" t="s">
        <v>2147</v>
      </c>
    </row>
    <row r="1325" spans="1:7" ht="30" customHeight="1">
      <c r="A1325" s="40" t="str">
        <f t="shared" si="20"/>
        <v>Ali Khan / Sagheer Khan</v>
      </c>
      <c r="B1325" s="7" t="s">
        <v>82</v>
      </c>
      <c r="C1325" s="8" t="s">
        <v>2205</v>
      </c>
      <c r="D1325" s="30">
        <v>1324</v>
      </c>
      <c r="E1325" s="26" t="s">
        <v>6</v>
      </c>
      <c r="F1325" s="41">
        <v>3009829815</v>
      </c>
      <c r="G1325" s="4" t="s">
        <v>2147</v>
      </c>
    </row>
    <row r="1326" spans="1:7" ht="30" customHeight="1">
      <c r="A1326" s="40" t="str">
        <f t="shared" si="20"/>
        <v>Muhammad Ahmad Khan / Khalid Naveed</v>
      </c>
      <c r="B1326" s="7" t="s">
        <v>2206</v>
      </c>
      <c r="C1326" s="8" t="s">
        <v>2207</v>
      </c>
      <c r="D1326" s="30">
        <v>1325</v>
      </c>
      <c r="E1326" s="26" t="s">
        <v>6</v>
      </c>
      <c r="F1326" s="41">
        <v>3009227883</v>
      </c>
      <c r="G1326" s="4" t="s">
        <v>2147</v>
      </c>
    </row>
    <row r="1327" spans="1:7" ht="30" customHeight="1">
      <c r="A1327" s="40" t="str">
        <f t="shared" si="20"/>
        <v>Malak AzlanKhalid / Khalid Khan</v>
      </c>
      <c r="B1327" s="7" t="s">
        <v>2208</v>
      </c>
      <c r="C1327" s="8" t="s">
        <v>1191</v>
      </c>
      <c r="D1327" s="30">
        <v>1326</v>
      </c>
      <c r="E1327" s="26" t="s">
        <v>6</v>
      </c>
      <c r="F1327" s="41">
        <v>3362423778</v>
      </c>
      <c r="G1327" s="4" t="s">
        <v>2147</v>
      </c>
    </row>
    <row r="1328" spans="1:7" ht="30" customHeight="1">
      <c r="A1328" s="40" t="str">
        <f t="shared" si="20"/>
        <v>Mohammad Hayyan / Shahab Ali</v>
      </c>
      <c r="B1328" s="7" t="s">
        <v>2209</v>
      </c>
      <c r="C1328" s="8" t="s">
        <v>2210</v>
      </c>
      <c r="D1328" s="30">
        <v>1327</v>
      </c>
      <c r="E1328" s="26" t="s">
        <v>6</v>
      </c>
      <c r="F1328" s="41">
        <v>3469753214</v>
      </c>
      <c r="G1328" s="4" t="s">
        <v>2147</v>
      </c>
    </row>
    <row r="1329" spans="1:7" ht="30" customHeight="1">
      <c r="A1329" s="40" t="str">
        <f t="shared" si="20"/>
        <v>Mohammad Hassan / Zarshed</v>
      </c>
      <c r="B1329" s="7" t="s">
        <v>2211</v>
      </c>
      <c r="C1329" s="8" t="s">
        <v>2212</v>
      </c>
      <c r="D1329" s="30">
        <v>1328</v>
      </c>
      <c r="E1329" s="26" t="s">
        <v>6</v>
      </c>
      <c r="F1329" s="41">
        <v>3469825447</v>
      </c>
      <c r="G1329" s="4" t="s">
        <v>2147</v>
      </c>
    </row>
    <row r="1330" spans="1:7" ht="30" customHeight="1">
      <c r="A1330" s="40" t="str">
        <f t="shared" si="20"/>
        <v>Muhammad Ilyas / Saeed Ullah</v>
      </c>
      <c r="B1330" s="7" t="s">
        <v>167</v>
      </c>
      <c r="C1330" s="8" t="s">
        <v>2351</v>
      </c>
      <c r="D1330" s="30">
        <v>1329</v>
      </c>
      <c r="E1330" s="26" t="s">
        <v>6</v>
      </c>
      <c r="F1330" s="41">
        <v>3130900009</v>
      </c>
      <c r="G1330" s="4" t="s">
        <v>2147</v>
      </c>
    </row>
    <row r="1331" spans="1:7" ht="30" customHeight="1">
      <c r="A1331" s="40" t="str">
        <f t="shared" si="20"/>
        <v>Hassan Ahmad Khan / Nasir Ahmad</v>
      </c>
      <c r="B1331" s="7" t="s">
        <v>2213</v>
      </c>
      <c r="C1331" s="8" t="s">
        <v>2214</v>
      </c>
      <c r="D1331" s="30">
        <v>1330</v>
      </c>
      <c r="E1331" s="26" t="s">
        <v>6</v>
      </c>
      <c r="F1331" s="41">
        <v>3339162790</v>
      </c>
      <c r="G1331" s="4" t="s">
        <v>2147</v>
      </c>
    </row>
    <row r="1332" spans="1:7" ht="30" customHeight="1">
      <c r="A1332" s="40" t="str">
        <f t="shared" si="20"/>
        <v>Mian Zaib Ali Khan / Mian Amjid Ali</v>
      </c>
      <c r="B1332" s="7" t="s">
        <v>2215</v>
      </c>
      <c r="C1332" s="8" t="s">
        <v>2216</v>
      </c>
      <c r="D1332" s="30">
        <v>1331</v>
      </c>
      <c r="E1332" s="8" t="s">
        <v>2026</v>
      </c>
      <c r="F1332" s="41">
        <v>3338586645</v>
      </c>
      <c r="G1332" s="4" t="s">
        <v>2155</v>
      </c>
    </row>
    <row r="1333" spans="1:7" ht="30" customHeight="1">
      <c r="A1333" s="40" t="str">
        <f t="shared" si="20"/>
        <v>Muhammad Fateh / Zafar Khan</v>
      </c>
      <c r="B1333" s="7" t="s">
        <v>2159</v>
      </c>
      <c r="C1333" s="8" t="s">
        <v>2160</v>
      </c>
      <c r="D1333" s="30">
        <v>1332</v>
      </c>
      <c r="E1333" s="26" t="s">
        <v>2</v>
      </c>
      <c r="F1333" s="41">
        <v>3139029502</v>
      </c>
      <c r="G1333" s="4" t="s">
        <v>2150</v>
      </c>
    </row>
    <row r="1334" spans="1:7" ht="30" customHeight="1">
      <c r="A1334" s="40" t="str">
        <f t="shared" si="20"/>
        <v>Waqas Yousaf / Dr. Bakht Zada</v>
      </c>
      <c r="B1334" s="7" t="s">
        <v>2217</v>
      </c>
      <c r="C1334" s="8" t="s">
        <v>2218</v>
      </c>
      <c r="D1334" s="30">
        <v>1333</v>
      </c>
      <c r="E1334" s="8" t="s">
        <v>2026</v>
      </c>
      <c r="F1334" s="41">
        <v>3133401966</v>
      </c>
      <c r="G1334" s="4" t="s">
        <v>2155</v>
      </c>
    </row>
    <row r="1335" spans="1:7" ht="30" customHeight="1">
      <c r="A1335" s="40" t="str">
        <f t="shared" si="20"/>
        <v>Tasim Khan / Masam Khan</v>
      </c>
      <c r="B1335" s="7" t="s">
        <v>2219</v>
      </c>
      <c r="C1335" s="7" t="s">
        <v>2220</v>
      </c>
      <c r="D1335" s="30">
        <v>1334</v>
      </c>
      <c r="E1335" s="8" t="s">
        <v>2027</v>
      </c>
      <c r="F1335" s="41">
        <v>3088260071</v>
      </c>
      <c r="G1335" s="4" t="s">
        <v>2156</v>
      </c>
    </row>
    <row r="1336" spans="1:7" ht="30" customHeight="1">
      <c r="A1336" s="40" t="str">
        <f t="shared" si="20"/>
        <v>Mobeen Khan / Sarzamin Khan</v>
      </c>
      <c r="B1336" s="7" t="s">
        <v>2221</v>
      </c>
      <c r="C1336" s="7" t="s">
        <v>2222</v>
      </c>
      <c r="D1336" s="30">
        <v>1335</v>
      </c>
      <c r="E1336" s="26" t="s">
        <v>4</v>
      </c>
      <c r="F1336" s="41">
        <v>3009712900</v>
      </c>
      <c r="G1336" s="4" t="s">
        <v>2153</v>
      </c>
    </row>
    <row r="1337" spans="1:7" ht="30" customHeight="1">
      <c r="A1337" s="40" t="str">
        <f t="shared" si="20"/>
        <v>Muhammad Easa Khan / Taj Muhammad Khan</v>
      </c>
      <c r="B1337" s="7" t="s">
        <v>2223</v>
      </c>
      <c r="C1337" s="7" t="s">
        <v>2224</v>
      </c>
      <c r="D1337" s="30">
        <v>1336</v>
      </c>
      <c r="E1337" s="26" t="s">
        <v>6</v>
      </c>
      <c r="F1337" s="41">
        <v>3369985782</v>
      </c>
      <c r="G1337" s="4" t="s">
        <v>2147</v>
      </c>
    </row>
    <row r="1338" spans="1:7" ht="30" customHeight="1">
      <c r="A1338" s="40" t="str">
        <f t="shared" si="20"/>
        <v>Muhammad Zakria / Muhammad Tariq</v>
      </c>
      <c r="B1338" s="7" t="s">
        <v>2225</v>
      </c>
      <c r="C1338" s="7" t="s">
        <v>164</v>
      </c>
      <c r="D1338" s="30">
        <v>1337</v>
      </c>
      <c r="E1338" s="26" t="s">
        <v>6</v>
      </c>
      <c r="F1338" s="41">
        <v>3338242453</v>
      </c>
      <c r="G1338" s="4" t="s">
        <v>2147</v>
      </c>
    </row>
    <row r="1339" spans="1:7" ht="30" customHeight="1">
      <c r="A1339" s="40" t="str">
        <f t="shared" si="20"/>
        <v>M. Mustafa Khan / Adnan</v>
      </c>
      <c r="B1339" s="7" t="s">
        <v>2226</v>
      </c>
      <c r="C1339" s="7" t="s">
        <v>2227</v>
      </c>
      <c r="D1339" s="30">
        <v>1338</v>
      </c>
      <c r="E1339" s="26" t="s">
        <v>6</v>
      </c>
      <c r="F1339" s="41">
        <v>3339244155</v>
      </c>
      <c r="G1339" s="4" t="s">
        <v>2147</v>
      </c>
    </row>
    <row r="1340" spans="1:7" ht="30" customHeight="1">
      <c r="A1340" s="40" t="str">
        <f t="shared" si="20"/>
        <v>Syed Awad Shah Jan / Syed Khalil Ullah Jan</v>
      </c>
      <c r="B1340" s="7" t="s">
        <v>2228</v>
      </c>
      <c r="C1340" s="7" t="s">
        <v>2229</v>
      </c>
      <c r="D1340" s="30">
        <v>1339</v>
      </c>
      <c r="E1340" s="8" t="s">
        <v>2027</v>
      </c>
      <c r="F1340" s="41">
        <v>3068529990</v>
      </c>
      <c r="G1340" s="4" t="s">
        <v>2156</v>
      </c>
    </row>
    <row r="1341" spans="1:7" ht="30" customHeight="1">
      <c r="A1341" s="40" t="str">
        <f t="shared" si="20"/>
        <v>Muhammad Saad / Abdul Diyan</v>
      </c>
      <c r="B1341" s="7" t="s">
        <v>29</v>
      </c>
      <c r="C1341" s="7" t="s">
        <v>2230</v>
      </c>
      <c r="D1341" s="30">
        <v>1340</v>
      </c>
      <c r="E1341" s="26" t="s">
        <v>6</v>
      </c>
      <c r="F1341" s="41">
        <v>3469359885</v>
      </c>
      <c r="G1341" s="4" t="s">
        <v>2147</v>
      </c>
    </row>
    <row r="1342" spans="1:7" ht="30" customHeight="1">
      <c r="A1342" s="40" t="str">
        <f t="shared" si="20"/>
        <v>Hassan Zia / Fazle Khuda</v>
      </c>
      <c r="B1342" s="7" t="s">
        <v>2231</v>
      </c>
      <c r="C1342" s="7" t="s">
        <v>2232</v>
      </c>
      <c r="D1342" s="30">
        <v>1341</v>
      </c>
      <c r="E1342" s="26" t="s">
        <v>6</v>
      </c>
      <c r="F1342" s="41">
        <v>3018356569</v>
      </c>
      <c r="G1342" s="4" t="s">
        <v>2147</v>
      </c>
    </row>
    <row r="1343" spans="1:7" ht="30" customHeight="1">
      <c r="A1343" s="40" t="str">
        <f t="shared" si="20"/>
        <v>Muhammad Abdullah Amin / Muhammad Amin</v>
      </c>
      <c r="B1343" s="7" t="s">
        <v>2233</v>
      </c>
      <c r="C1343" s="7" t="s">
        <v>2234</v>
      </c>
      <c r="D1343" s="30">
        <v>1342</v>
      </c>
      <c r="E1343" s="8" t="s">
        <v>276</v>
      </c>
      <c r="F1343" s="41">
        <v>3218444855</v>
      </c>
      <c r="G1343" s="4" t="s">
        <v>2152</v>
      </c>
    </row>
    <row r="1344" spans="1:7" ht="30" customHeight="1">
      <c r="A1344" s="40" t="str">
        <f t="shared" si="20"/>
        <v>Muhammad Nangyal Shuaib / Kazim Shuaib</v>
      </c>
      <c r="B1344" s="7" t="s">
        <v>2235</v>
      </c>
      <c r="C1344" s="7" t="s">
        <v>2236</v>
      </c>
      <c r="D1344" s="30">
        <v>1343</v>
      </c>
      <c r="E1344" s="26" t="s">
        <v>6</v>
      </c>
      <c r="F1344" s="41">
        <v>3005827027</v>
      </c>
      <c r="G1344" s="4" t="s">
        <v>2147</v>
      </c>
    </row>
    <row r="1345" spans="1:7" ht="30" customHeight="1">
      <c r="A1345" s="40" t="str">
        <f t="shared" si="20"/>
        <v>Jibran Zia / Dr. Zia Ul Haq</v>
      </c>
      <c r="B1345" s="7" t="s">
        <v>2237</v>
      </c>
      <c r="C1345" s="7" t="s">
        <v>2238</v>
      </c>
      <c r="D1345" s="30">
        <v>1344</v>
      </c>
      <c r="E1345" s="26" t="s">
        <v>4</v>
      </c>
      <c r="F1345" s="41">
        <v>3469592217</v>
      </c>
      <c r="G1345" s="4" t="s">
        <v>2153</v>
      </c>
    </row>
    <row r="1346" spans="1:7" ht="30" customHeight="1">
      <c r="A1346" s="40" t="str">
        <f t="shared" ref="A1346:A1383" si="21">B1346&amp;" / "&amp;C1346</f>
        <v>Saad Abdullah / Abdullah Khan</v>
      </c>
      <c r="B1346" s="7" t="s">
        <v>2239</v>
      </c>
      <c r="C1346" s="7" t="s">
        <v>574</v>
      </c>
      <c r="D1346" s="30">
        <v>1345</v>
      </c>
      <c r="E1346" s="26" t="s">
        <v>0</v>
      </c>
      <c r="F1346" s="41">
        <v>3492293270</v>
      </c>
      <c r="G1346" s="4" t="s">
        <v>2149</v>
      </c>
    </row>
    <row r="1347" spans="1:7" ht="30" customHeight="1">
      <c r="A1347" s="40" t="str">
        <f t="shared" si="21"/>
        <v>M. Abdul Basit Saood / Tehsin Khan</v>
      </c>
      <c r="B1347" s="7" t="s">
        <v>2240</v>
      </c>
      <c r="C1347" s="7" t="s">
        <v>2241</v>
      </c>
      <c r="D1347" s="30">
        <v>1346</v>
      </c>
      <c r="E1347" s="26" t="s">
        <v>0</v>
      </c>
      <c r="F1347" s="41">
        <v>3014609353</v>
      </c>
      <c r="G1347" s="4" t="s">
        <v>2149</v>
      </c>
    </row>
    <row r="1348" spans="1:7" ht="30" customHeight="1">
      <c r="A1348" s="40" t="str">
        <f t="shared" si="21"/>
        <v>Mohammad Rokhan Khan / Mohammad Saeed
Khan</v>
      </c>
      <c r="B1348" s="7" t="s">
        <v>2242</v>
      </c>
      <c r="C1348" s="7" t="s">
        <v>2243</v>
      </c>
      <c r="D1348" s="30">
        <v>1347</v>
      </c>
      <c r="E1348" s="8" t="s">
        <v>2027</v>
      </c>
      <c r="F1348" s="41">
        <v>3339106876</v>
      </c>
      <c r="G1348" s="4" t="s">
        <v>2156</v>
      </c>
    </row>
    <row r="1349" spans="1:7" ht="30" customHeight="1">
      <c r="A1349" s="40" t="str">
        <f t="shared" si="21"/>
        <v>Fahad Noor / Noor Muhammad</v>
      </c>
      <c r="B1349" s="7" t="s">
        <v>2244</v>
      </c>
      <c r="C1349" s="7" t="s">
        <v>71</v>
      </c>
      <c r="D1349" s="30">
        <v>1348</v>
      </c>
      <c r="E1349" s="26" t="s">
        <v>3</v>
      </c>
      <c r="F1349" s="41">
        <v>3339027377</v>
      </c>
      <c r="G1349" s="4" t="s">
        <v>2151</v>
      </c>
    </row>
    <row r="1350" spans="1:7" ht="30" customHeight="1">
      <c r="A1350" s="40" t="str">
        <f t="shared" si="21"/>
        <v>Fahad Khan / Taj Muhammad</v>
      </c>
      <c r="B1350" s="7" t="s">
        <v>229</v>
      </c>
      <c r="C1350" s="7" t="s">
        <v>2245</v>
      </c>
      <c r="D1350" s="30">
        <v>1349</v>
      </c>
      <c r="E1350" s="26" t="s">
        <v>6</v>
      </c>
      <c r="F1350" s="41">
        <v>3469334687</v>
      </c>
      <c r="G1350" s="4" t="s">
        <v>2147</v>
      </c>
    </row>
    <row r="1351" spans="1:7" ht="30" customHeight="1">
      <c r="A1351" s="40" t="str">
        <f t="shared" si="21"/>
        <v>Shariq Kamal / Amir Kamal</v>
      </c>
      <c r="B1351" s="7" t="s">
        <v>2246</v>
      </c>
      <c r="C1351" s="7" t="s">
        <v>2247</v>
      </c>
      <c r="D1351" s="30">
        <v>1350</v>
      </c>
      <c r="E1351" s="26" t="s">
        <v>6</v>
      </c>
      <c r="F1351" s="41">
        <v>3459351469</v>
      </c>
      <c r="G1351" s="4" t="s">
        <v>2147</v>
      </c>
    </row>
    <row r="1352" spans="1:7" ht="30" customHeight="1">
      <c r="A1352" s="40" t="str">
        <f t="shared" si="21"/>
        <v>Mohammad Hayan / Noor Muhammad</v>
      </c>
      <c r="B1352" s="7" t="s">
        <v>2248</v>
      </c>
      <c r="C1352" s="7" t="s">
        <v>71</v>
      </c>
      <c r="D1352" s="30">
        <v>1351</v>
      </c>
      <c r="E1352" s="8" t="s">
        <v>2027</v>
      </c>
      <c r="F1352" s="41">
        <v>3355505462</v>
      </c>
      <c r="G1352" s="4" t="s">
        <v>2156</v>
      </c>
    </row>
    <row r="1353" spans="1:7" ht="30" customHeight="1">
      <c r="A1353" s="40" t="str">
        <f t="shared" si="21"/>
        <v>Mohammad Wali Ullah / Sami Ullah</v>
      </c>
      <c r="B1353" s="7" t="s">
        <v>2249</v>
      </c>
      <c r="C1353" s="7" t="s">
        <v>2250</v>
      </c>
      <c r="D1353" s="30">
        <v>1352</v>
      </c>
      <c r="E1353" s="8" t="s">
        <v>2027</v>
      </c>
      <c r="F1353" s="41">
        <v>3025675638</v>
      </c>
      <c r="G1353" s="4" t="s">
        <v>2156</v>
      </c>
    </row>
    <row r="1354" spans="1:7" ht="30" customHeight="1">
      <c r="A1354" s="40" t="str">
        <f t="shared" si="21"/>
        <v>M. Aimal / Muhammad Ali</v>
      </c>
      <c r="B1354" s="7" t="s">
        <v>2251</v>
      </c>
      <c r="C1354" s="7" t="s">
        <v>439</v>
      </c>
      <c r="D1354" s="30">
        <v>1353</v>
      </c>
      <c r="E1354" s="26" t="s">
        <v>6</v>
      </c>
      <c r="F1354" s="41">
        <v>3149449250</v>
      </c>
      <c r="G1354" s="4" t="s">
        <v>2147</v>
      </c>
    </row>
    <row r="1355" spans="1:7" ht="30" customHeight="1">
      <c r="A1355" s="40" t="str">
        <f t="shared" si="21"/>
        <v>Khushal Zeb / Muhammad Anwar Zeb</v>
      </c>
      <c r="B1355" s="7" t="s">
        <v>2252</v>
      </c>
      <c r="C1355" s="7" t="s">
        <v>2253</v>
      </c>
      <c r="D1355" s="23">
        <v>1354</v>
      </c>
      <c r="E1355" s="31" t="s">
        <v>6</v>
      </c>
      <c r="F1355" s="41">
        <v>3459504182</v>
      </c>
      <c r="G1355" s="4" t="s">
        <v>2147</v>
      </c>
    </row>
    <row r="1356" spans="1:7" ht="30" customHeight="1">
      <c r="A1356" s="40" t="str">
        <f t="shared" si="21"/>
        <v>Shahkar Ahmad Khan / Zahoor Ahmad</v>
      </c>
      <c r="B1356" s="7" t="s">
        <v>2254</v>
      </c>
      <c r="C1356" s="7" t="s">
        <v>2255</v>
      </c>
      <c r="D1356" s="23">
        <v>1355</v>
      </c>
      <c r="E1356" s="31" t="s">
        <v>6</v>
      </c>
      <c r="F1356" s="41">
        <v>3460993331</v>
      </c>
      <c r="G1356" s="4" t="s">
        <v>2147</v>
      </c>
    </row>
    <row r="1357" spans="1:7" ht="30" customHeight="1">
      <c r="A1357" s="40" t="str">
        <f t="shared" si="21"/>
        <v>Fahad Asad / Suhaib Asad</v>
      </c>
      <c r="B1357" s="7" t="s">
        <v>2256</v>
      </c>
      <c r="C1357" s="7" t="s">
        <v>2257</v>
      </c>
      <c r="D1357" s="23">
        <v>1356</v>
      </c>
      <c r="E1357" s="31" t="s">
        <v>2026</v>
      </c>
      <c r="F1357" s="41">
        <v>3125768955</v>
      </c>
      <c r="G1357" s="4" t="s">
        <v>2155</v>
      </c>
    </row>
    <row r="1358" spans="1:7" ht="30" customHeight="1">
      <c r="A1358" s="40" t="str">
        <f t="shared" si="21"/>
        <v>Umair Ahmed / Ejaz Ahmad</v>
      </c>
      <c r="B1358" s="7" t="s">
        <v>2258</v>
      </c>
      <c r="C1358" s="7" t="s">
        <v>2259</v>
      </c>
      <c r="D1358" s="23">
        <v>1357</v>
      </c>
      <c r="E1358" s="31" t="s">
        <v>2026</v>
      </c>
      <c r="F1358" s="41">
        <v>3419822798</v>
      </c>
      <c r="G1358" s="4" t="s">
        <v>2155</v>
      </c>
    </row>
    <row r="1359" spans="1:7" ht="30" customHeight="1">
      <c r="A1359" s="40" t="str">
        <f t="shared" si="21"/>
        <v>Muhammad Zaid / Muhammad Arif</v>
      </c>
      <c r="B1359" s="7" t="s">
        <v>116</v>
      </c>
      <c r="C1359" s="7" t="s">
        <v>205</v>
      </c>
      <c r="D1359" s="23">
        <v>1358</v>
      </c>
      <c r="E1359" s="31" t="s">
        <v>2026</v>
      </c>
      <c r="F1359" s="41">
        <v>3169569325</v>
      </c>
      <c r="G1359" s="4" t="s">
        <v>2155</v>
      </c>
    </row>
    <row r="1360" spans="1:7" ht="30" customHeight="1">
      <c r="A1360" s="40" t="str">
        <f t="shared" si="21"/>
        <v>Muhammad Saad / Muhammad Zahid</v>
      </c>
      <c r="B1360" s="7" t="s">
        <v>29</v>
      </c>
      <c r="C1360" s="7" t="s">
        <v>477</v>
      </c>
      <c r="D1360" s="23">
        <v>1359</v>
      </c>
      <c r="E1360" s="31" t="s">
        <v>2027</v>
      </c>
      <c r="F1360" s="41">
        <v>3349207262</v>
      </c>
      <c r="G1360" s="4" t="s">
        <v>2156</v>
      </c>
    </row>
    <row r="1361" spans="1:7" ht="30" customHeight="1">
      <c r="A1361" s="40" t="str">
        <f t="shared" si="21"/>
        <v>Ashman Shabir Awan / Safder Shabir Awan</v>
      </c>
      <c r="B1361" s="7" t="s">
        <v>2260</v>
      </c>
      <c r="C1361" s="7" t="s">
        <v>2261</v>
      </c>
      <c r="D1361" s="23">
        <v>1360</v>
      </c>
      <c r="E1361" s="31" t="s">
        <v>3</v>
      </c>
      <c r="F1361" s="41">
        <v>3454433938</v>
      </c>
      <c r="G1361" s="4" t="s">
        <v>2151</v>
      </c>
    </row>
    <row r="1362" spans="1:7" ht="30" customHeight="1">
      <c r="A1362" s="40" t="str">
        <f t="shared" si="21"/>
        <v>Haad Khan / Mansoor Khan</v>
      </c>
      <c r="B1362" s="7" t="s">
        <v>2262</v>
      </c>
      <c r="C1362" s="7" t="s">
        <v>2263</v>
      </c>
      <c r="D1362" s="23">
        <v>1361</v>
      </c>
      <c r="E1362" s="31" t="s">
        <v>3</v>
      </c>
      <c r="F1362" s="41">
        <v>3339638641</v>
      </c>
      <c r="G1362" s="4" t="s">
        <v>2151</v>
      </c>
    </row>
    <row r="1363" spans="1:7" ht="30" customHeight="1">
      <c r="A1363" s="40" t="str">
        <f t="shared" si="21"/>
        <v>Najid Khan Afridi / Amjad Ali</v>
      </c>
      <c r="B1363" s="7" t="s">
        <v>2264</v>
      </c>
      <c r="C1363" s="7" t="s">
        <v>701</v>
      </c>
      <c r="D1363" s="23">
        <v>1362</v>
      </c>
      <c r="E1363" s="31" t="s">
        <v>2027</v>
      </c>
      <c r="F1363" s="41">
        <v>3369366698</v>
      </c>
      <c r="G1363" s="4" t="s">
        <v>2156</v>
      </c>
    </row>
    <row r="1364" spans="1:7" ht="30" customHeight="1">
      <c r="A1364" s="40" t="str">
        <f t="shared" si="21"/>
        <v>Raza Ahmad Khan / Raza Ahmad Khan</v>
      </c>
      <c r="B1364" s="7" t="s">
        <v>2265</v>
      </c>
      <c r="C1364" s="7" t="s">
        <v>2265</v>
      </c>
      <c r="D1364" s="23">
        <v>1363</v>
      </c>
      <c r="E1364" s="31" t="s">
        <v>2027</v>
      </c>
      <c r="F1364" s="41">
        <v>3459310256</v>
      </c>
      <c r="G1364" s="4" t="s">
        <v>2156</v>
      </c>
    </row>
    <row r="1365" spans="1:7" ht="30" customHeight="1">
      <c r="A1365" s="40" t="str">
        <f t="shared" si="21"/>
        <v>Hafiz Muhammad Sudais Asif / Muhammad Asif Yousif</v>
      </c>
      <c r="B1365" s="7" t="s">
        <v>2266</v>
      </c>
      <c r="C1365" s="7" t="s">
        <v>2267</v>
      </c>
      <c r="D1365" s="23">
        <v>1364</v>
      </c>
      <c r="E1365" s="31" t="s">
        <v>2027</v>
      </c>
      <c r="F1365" s="41">
        <v>3009590568</v>
      </c>
      <c r="G1365" s="4" t="s">
        <v>2156</v>
      </c>
    </row>
    <row r="1366" spans="1:7" ht="30" customHeight="1">
      <c r="A1366" s="40" t="str">
        <f t="shared" si="21"/>
        <v>Muhammad Saad / Zulfiqar Alam</v>
      </c>
      <c r="B1366" s="7" t="s">
        <v>29</v>
      </c>
      <c r="C1366" s="7" t="s">
        <v>2268</v>
      </c>
      <c r="D1366" s="23">
        <v>1365</v>
      </c>
      <c r="E1366" s="31" t="s">
        <v>3</v>
      </c>
      <c r="F1366" s="42">
        <v>3339623126</v>
      </c>
      <c r="G1366" s="4" t="s">
        <v>2151</v>
      </c>
    </row>
    <row r="1367" spans="1:7" ht="30" customHeight="1">
      <c r="A1367" s="40" t="str">
        <f t="shared" si="21"/>
        <v>Haroon Khan / Nusrat ullah khan</v>
      </c>
      <c r="B1367" s="7" t="s">
        <v>2269</v>
      </c>
      <c r="C1367" s="7" t="s">
        <v>2270</v>
      </c>
      <c r="D1367" s="23">
        <v>1366</v>
      </c>
      <c r="E1367" s="31" t="s">
        <v>2027</v>
      </c>
      <c r="F1367" s="42">
        <v>3345500363</v>
      </c>
      <c r="G1367" s="4" t="s">
        <v>2156</v>
      </c>
    </row>
    <row r="1368" spans="1:7" ht="30" customHeight="1">
      <c r="A1368" s="40" t="str">
        <f t="shared" si="21"/>
        <v>Muhammad Talha Khan / Tamat Khan</v>
      </c>
      <c r="B1368" s="7" t="s">
        <v>2271</v>
      </c>
      <c r="C1368" s="7" t="s">
        <v>2272</v>
      </c>
      <c r="D1368" s="23">
        <v>1367</v>
      </c>
      <c r="E1368" s="31" t="s">
        <v>6</v>
      </c>
      <c r="F1368" s="42">
        <v>3005708833</v>
      </c>
      <c r="G1368" s="4" t="s">
        <v>2147</v>
      </c>
    </row>
    <row r="1369" spans="1:7" ht="30" customHeight="1">
      <c r="A1369" s="40" t="str">
        <f t="shared" si="21"/>
        <v>Muhammad Saad Khan / Fahim Ullah</v>
      </c>
      <c r="B1369" s="7" t="s">
        <v>1190</v>
      </c>
      <c r="C1369" s="7" t="s">
        <v>2273</v>
      </c>
      <c r="D1369" s="23">
        <v>1368</v>
      </c>
      <c r="E1369" s="31" t="s">
        <v>2027</v>
      </c>
      <c r="F1369" s="42">
        <v>3369797999</v>
      </c>
      <c r="G1369" s="4" t="s">
        <v>2156</v>
      </c>
    </row>
    <row r="1370" spans="1:7" ht="30" customHeight="1">
      <c r="A1370" s="40" t="str">
        <f t="shared" si="21"/>
        <v>Shahryar Ahmed / Yar Muhammad</v>
      </c>
      <c r="B1370" s="7" t="s">
        <v>2274</v>
      </c>
      <c r="C1370" s="7" t="s">
        <v>2275</v>
      </c>
      <c r="D1370" s="23">
        <v>1369</v>
      </c>
      <c r="E1370" s="31" t="s">
        <v>4</v>
      </c>
      <c r="F1370" s="42">
        <v>3009559550</v>
      </c>
      <c r="G1370" s="4" t="s">
        <v>2153</v>
      </c>
    </row>
    <row r="1371" spans="1:7" ht="30" customHeight="1">
      <c r="A1371" s="40" t="str">
        <f t="shared" si="21"/>
        <v>Hafiz Muhammad Sanan Asif Qarni / Muhammad Asif Yousaf</v>
      </c>
      <c r="B1371" s="7" t="s">
        <v>2276</v>
      </c>
      <c r="C1371" s="7" t="s">
        <v>2277</v>
      </c>
      <c r="D1371" s="23">
        <v>1370</v>
      </c>
      <c r="E1371" s="31" t="s">
        <v>2027</v>
      </c>
      <c r="F1371" s="42">
        <v>3009590568</v>
      </c>
      <c r="G1371" s="4" t="s">
        <v>2156</v>
      </c>
    </row>
    <row r="1372" spans="1:7" ht="30" customHeight="1">
      <c r="A1372" s="40" t="str">
        <f t="shared" si="21"/>
        <v>Muhammad Umar Najib / Najib ullah</v>
      </c>
      <c r="B1372" s="14" t="s">
        <v>2278</v>
      </c>
      <c r="C1372" s="14" t="s">
        <v>2279</v>
      </c>
      <c r="D1372" s="23">
        <v>1371</v>
      </c>
      <c r="E1372" s="26" t="s">
        <v>0</v>
      </c>
      <c r="F1372" s="41">
        <v>3459837155</v>
      </c>
      <c r="G1372" s="4" t="s">
        <v>2149</v>
      </c>
    </row>
    <row r="1373" spans="1:7" ht="30" customHeight="1">
      <c r="A1373" s="40" t="str">
        <f t="shared" si="21"/>
        <v>Muhammad Asif Hayat / Hayat Ullah</v>
      </c>
      <c r="B1373" s="39" t="s">
        <v>2280</v>
      </c>
      <c r="C1373" s="39" t="s">
        <v>1390</v>
      </c>
      <c r="D1373" s="32">
        <v>1372</v>
      </c>
      <c r="E1373" s="38" t="s">
        <v>0</v>
      </c>
      <c r="F1373" s="41">
        <v>3352727517</v>
      </c>
      <c r="G1373" s="37" t="s">
        <v>2149</v>
      </c>
    </row>
    <row r="1374" spans="1:7" s="43" customFormat="1" ht="30" customHeight="1">
      <c r="A1374" s="43" t="str">
        <f t="shared" si="21"/>
        <v>Adeel Ahmed / Ahmed Hussain</v>
      </c>
      <c r="B1374" s="50" t="s">
        <v>2284</v>
      </c>
      <c r="C1374" s="50" t="s">
        <v>2285</v>
      </c>
      <c r="D1374" s="49">
        <v>1373</v>
      </c>
      <c r="E1374" s="51" t="s">
        <v>0</v>
      </c>
      <c r="F1374" s="52">
        <v>3219605287</v>
      </c>
      <c r="G1374" s="44" t="s">
        <v>2149</v>
      </c>
    </row>
    <row r="1375" spans="1:7" s="43" customFormat="1" ht="30" customHeight="1">
      <c r="A1375" s="43" t="str">
        <f t="shared" si="21"/>
        <v>Hammad Sher / Nowsherwan</v>
      </c>
      <c r="B1375" s="50" t="s">
        <v>2286</v>
      </c>
      <c r="C1375" s="50" t="s">
        <v>2287</v>
      </c>
      <c r="D1375" s="49">
        <v>1374</v>
      </c>
      <c r="E1375" s="51" t="s">
        <v>2026</v>
      </c>
      <c r="F1375" s="52">
        <v>3339329222</v>
      </c>
      <c r="G1375" s="44" t="s">
        <v>2155</v>
      </c>
    </row>
    <row r="1376" spans="1:7" s="43" customFormat="1" ht="30" customHeight="1">
      <c r="A1376" s="43" t="str">
        <f t="shared" si="21"/>
        <v>Abdul Qayyum Khan / Ajmal Khan</v>
      </c>
      <c r="B1376" s="50" t="s">
        <v>1272</v>
      </c>
      <c r="C1376" s="50" t="s">
        <v>314</v>
      </c>
      <c r="D1376" s="49">
        <v>1375</v>
      </c>
      <c r="E1376" s="51" t="s">
        <v>2026</v>
      </c>
      <c r="F1376" s="52">
        <v>3088883883</v>
      </c>
      <c r="G1376" s="44" t="s">
        <v>2155</v>
      </c>
    </row>
    <row r="1377" spans="1:7" s="43" customFormat="1" ht="30" customHeight="1">
      <c r="A1377" s="43" t="str">
        <f t="shared" si="21"/>
        <v>Muhammad Falak Sher Khan / Sher Zamin Khan</v>
      </c>
      <c r="B1377" s="50" t="s">
        <v>2288</v>
      </c>
      <c r="C1377" s="50" t="s">
        <v>2289</v>
      </c>
      <c r="D1377" s="49">
        <v>1376</v>
      </c>
      <c r="E1377" s="51" t="s">
        <v>2026</v>
      </c>
      <c r="F1377" s="52">
        <v>3059090315</v>
      </c>
      <c r="G1377" s="44" t="s">
        <v>2155</v>
      </c>
    </row>
    <row r="1378" spans="1:7" s="43" customFormat="1" ht="30" customHeight="1">
      <c r="A1378" s="43" t="str">
        <f t="shared" si="21"/>
        <v>Muhammad usman / Amjad Ali</v>
      </c>
      <c r="B1378" s="50" t="s">
        <v>2290</v>
      </c>
      <c r="C1378" s="50" t="s">
        <v>701</v>
      </c>
      <c r="D1378" s="49">
        <v>1377</v>
      </c>
      <c r="E1378" s="51" t="s">
        <v>2026</v>
      </c>
      <c r="F1378" s="52"/>
      <c r="G1378" s="44" t="s">
        <v>2155</v>
      </c>
    </row>
    <row r="1379" spans="1:7" s="43" customFormat="1" ht="30" customHeight="1">
      <c r="A1379" s="43" t="str">
        <f t="shared" si="21"/>
        <v>Muhammad Hamza Khan / Shabir Ahmad</v>
      </c>
      <c r="B1379" s="50" t="s">
        <v>670</v>
      </c>
      <c r="C1379" s="50" t="s">
        <v>1316</v>
      </c>
      <c r="D1379" s="49">
        <v>1378</v>
      </c>
      <c r="E1379" s="51" t="s">
        <v>2026</v>
      </c>
      <c r="F1379" s="52">
        <v>3339494194</v>
      </c>
      <c r="G1379" s="44" t="s">
        <v>2155</v>
      </c>
    </row>
    <row r="1380" spans="1:7" s="43" customFormat="1" ht="30" customHeight="1">
      <c r="A1380" s="43" t="str">
        <f t="shared" si="21"/>
        <v>Muhammad Asim Khan / Habib Ullah Khan</v>
      </c>
      <c r="B1380" s="50" t="s">
        <v>2291</v>
      </c>
      <c r="C1380" s="50" t="s">
        <v>575</v>
      </c>
      <c r="D1380" s="49">
        <v>1379</v>
      </c>
      <c r="E1380" s="51" t="s">
        <v>2026</v>
      </c>
      <c r="F1380" s="52">
        <v>3009089770</v>
      </c>
      <c r="G1380" s="44" t="s">
        <v>2155</v>
      </c>
    </row>
    <row r="1381" spans="1:7" s="43" customFormat="1" ht="30" customHeight="1">
      <c r="A1381" s="43" t="str">
        <f t="shared" si="21"/>
        <v>Ebad Ahmed / Asif Mehmood</v>
      </c>
      <c r="B1381" s="50" t="s">
        <v>2292</v>
      </c>
      <c r="C1381" s="50" t="s">
        <v>224</v>
      </c>
      <c r="D1381" s="49">
        <v>1380</v>
      </c>
      <c r="E1381" s="51" t="s">
        <v>2</v>
      </c>
      <c r="F1381" s="52">
        <v>3122387947</v>
      </c>
      <c r="G1381" s="44" t="s">
        <v>2150</v>
      </c>
    </row>
    <row r="1382" spans="1:7" ht="30" customHeight="1">
      <c r="A1382" s="43" t="str">
        <f t="shared" si="21"/>
        <v>Ali Hussain / Muhammad Anwar</v>
      </c>
      <c r="B1382" s="50" t="s">
        <v>992</v>
      </c>
      <c r="C1382" s="50" t="s">
        <v>215</v>
      </c>
      <c r="D1382" s="49">
        <v>1381</v>
      </c>
      <c r="E1382" s="51" t="s">
        <v>2</v>
      </c>
      <c r="F1382" s="52">
        <v>3312966337</v>
      </c>
      <c r="G1382" s="44" t="s">
        <v>2150</v>
      </c>
    </row>
    <row r="1383" spans="1:7" ht="30" customHeight="1">
      <c r="A1383" s="43" t="str">
        <f t="shared" si="21"/>
        <v>Ali Hassan / Muhammad Anwar</v>
      </c>
      <c r="B1383" s="50" t="s">
        <v>223</v>
      </c>
      <c r="C1383" s="50" t="s">
        <v>215</v>
      </c>
      <c r="D1383" s="49">
        <v>1382</v>
      </c>
      <c r="E1383" s="51" t="s">
        <v>2</v>
      </c>
      <c r="F1383" s="52">
        <v>3312966337</v>
      </c>
      <c r="G1383" s="44" t="s">
        <v>2150</v>
      </c>
    </row>
    <row r="1384" spans="1:7" ht="30" customHeight="1">
      <c r="B1384" s="14" t="s">
        <v>2326</v>
      </c>
      <c r="C1384" s="14" t="s">
        <v>2326</v>
      </c>
      <c r="D1384" s="23"/>
      <c r="E1384" s="31"/>
      <c r="F1384" s="15"/>
      <c r="G1384" s="10"/>
    </row>
    <row r="1385" spans="1:7" ht="30" customHeight="1">
      <c r="B1385" s="14" t="s">
        <v>2326</v>
      </c>
      <c r="C1385" s="14" t="s">
        <v>2326</v>
      </c>
      <c r="D1385" s="23"/>
      <c r="E1385" s="31"/>
      <c r="F1385" s="15"/>
      <c r="G1385" s="10"/>
    </row>
    <row r="1386" spans="1:7" ht="18" customHeight="1">
      <c r="B1386" s="5"/>
    </row>
  </sheetData>
  <sheetProtection algorithmName="SHA-512" hashValue="JQK4/b/ojtSiKQWySKI4+3behs69MRHKfPfbXpiP81a1ztujAb1Qk7zJwgr6KPOGwwci1eWBILbzWkf9co2tIw==" saltValue="iaV0YJAo9CElZFH83DKFDg==" spinCount="100000" sheet="1" objects="1" scenarios="1"/>
  <dataValidations count="1">
    <dataValidation allowBlank="1" showInputMessage="1" showErrorMessage="1" sqref="E987:E989 B987:C988 C989" xr:uid="{00000000-0002-0000-0100-000000000000}"/>
  </dataValidations>
  <pageMargins left="0.39" right="0.31" top="0.37" bottom="0.64" header="0.22" footer="0.3"/>
  <pageSetup paperSize="123" scale="62" orientation="landscape" r:id="rId1"/>
  <headerFooter>
    <oddHeader>&amp;R&amp;P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Roll Number</vt:lpstr>
      <vt:lpstr>Main file</vt:lpstr>
      <vt:lpstr>asdf</vt:lpstr>
      <vt:lpstr>'Main file'!exam</vt:lpstr>
      <vt:lpstr>helper</vt:lpstr>
      <vt:lpstr>helper2</vt:lpstr>
      <vt:lpstr>irfan</vt:lpstr>
      <vt:lpstr>'Main file'!Print_Area</vt:lpstr>
      <vt:lpstr>'Roll Number'!Print_Area</vt:lpstr>
      <vt:lpstr>'Main file'!Print_Titles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student</cp:lastModifiedBy>
  <cp:lastPrinted>2020-11-01T14:15:18Z</cp:lastPrinted>
  <dcterms:created xsi:type="dcterms:W3CDTF">2019-10-21T06:36:00Z</dcterms:created>
  <dcterms:modified xsi:type="dcterms:W3CDTF">2020-11-05T08:42:08Z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1033-11.2.0.9718</vt:lpwstr>
  </property>
</Properties>
</file>